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8916"/>
  </bookViews>
  <sheets>
    <sheet name="UAT Case " sheetId="1" r:id="rId1"/>
    <sheet name="Parameter" sheetId="2" r:id="rId2"/>
    <sheet name="樞紐" sheetId="3" r:id="rId3"/>
  </sheets>
  <definedNames>
    <definedName name="_xlnm._FilterDatabase" localSheetId="0" hidden="1">'UAT Case '!$A$2:$J$139</definedName>
  </definedNames>
  <calcPr calcId="145621"/>
</workbook>
</file>

<file path=xl/calcChain.xml><?xml version="1.0" encoding="utf-8"?>
<calcChain xmlns="http://schemas.openxmlformats.org/spreadsheetml/2006/main">
  <c r="B4" i="3" l="1"/>
  <c r="B3" i="3"/>
  <c r="B2" i="3"/>
  <c r="B5" i="3" s="1"/>
</calcChain>
</file>

<file path=xl/sharedStrings.xml><?xml version="1.0" encoding="utf-8"?>
<sst xmlns="http://schemas.openxmlformats.org/spreadsheetml/2006/main" count="909" uniqueCount="381">
  <si>
    <t>細項</t>
  </si>
  <si>
    <t>編號</t>
  </si>
  <si>
    <t>名稱</t>
  </si>
  <si>
    <t>Input</t>
  </si>
  <si>
    <t>Output/Verify/Result</t>
  </si>
  <si>
    <t>未測</t>
  </si>
  <si>
    <t>測試狀態</t>
  </si>
  <si>
    <t>Fail</t>
  </si>
  <si>
    <t>Pass</t>
  </si>
  <si>
    <t>陳為哲 Dennis (2623)</t>
  </si>
  <si>
    <t>測試案例</t>
  </si>
  <si>
    <t>FAIL</t>
  </si>
  <si>
    <t>PASS</t>
  </si>
  <si>
    <t>應測</t>
  </si>
  <si>
    <t>庫存開帳</t>
    <phoneticPr fontId="5" type="noConversion"/>
  </si>
  <si>
    <t>新增庫存調帳</t>
    <phoneticPr fontId="5" type="noConversion"/>
  </si>
  <si>
    <t>1-1-1</t>
    <phoneticPr fontId="5" type="noConversion"/>
  </si>
  <si>
    <t>1.執行庫存調帳
2.新增
3.依 Input 輸入資料
4.存檔</t>
    <phoneticPr fontId="5" type="noConversion"/>
  </si>
  <si>
    <t>1.日期=2024/01/01並填入必要資料
2.明細內容如下
SKU,品名,倉庫,數量,單價(成本)
6934177727269,小米10T Lite 5G (6G+128G) 玫瑰金,Stores – A,10,8800
6934177701139,小米(新)行動電源2 10000 黑色,Stores – A,20,300
6934177707544,小米米家行車紀錄器1S 台灣版,Stores – A,50,1600
6934177736377,小米手環6,Stores – A,25,950
6934177715570,小米 米家掃拖機器人,Stores – A,10,8500
6934177709920,小米 米家 LED 智慧檯燈1S,Stores – A,20,650
6934177717178,小米 米家掃拖機器人G1,Stores – A,20,9500
6934177720338,小米 米家掃拖機器人G1,拖布,Stores – A,50,300
6934177720369,小米 米家掃拖機器人G1,主刷,Stores – A,30,500
6934177720376,小米 米家掃拖機器人G1,邊刷,Stores – A,30,350</t>
    <phoneticPr fontId="5" type="noConversion"/>
  </si>
  <si>
    <t>1.出現成功訊息，狀態改為草稿
2.按提交後，狀態改為已提交
3.查看物料明細是否產生</t>
    <phoneticPr fontId="5" type="noConversion"/>
  </si>
  <si>
    <t>1-1-2</t>
    <phoneticPr fontId="5" type="noConversion"/>
  </si>
  <si>
    <t>1.日期=2024/01/01並填入必要資料
2.明細內容如下
SKU,品名,倉庫,數量,單價(成本)
6941565969002,DJI MINI 4 PRO帶屏組長續航套裝,Stores – A,10,28000
6941565980243,DJI穿越搖桿3,Stores – A,10,2000
6941565901460,DJI R富士相機控制線RSS-F,Stores – A,50,250
6941565949912,DJI MINI 3套裝(DJI RC),Stores – A,10,15000
6941565952264,DJI MINI 3螺旋槳,Stores – A,100,100
6941565945006,DJI OSMO ACTION 3防水殼(**),Stores – A,20,1200
6941565969767,DJI OSMO POCKET 3美顏柔光鏡(**),Stores – A,20,1000
6941565945037,DJI OSMO ACTION 3黏接底座套件(**),Stores – A,50,350
6941565945044,DJI OSMO ACTION 3鏡頭保護蓋(**),Stores – A,20,380</t>
    <phoneticPr fontId="5" type="noConversion"/>
  </si>
  <si>
    <t>大類</t>
    <phoneticPr fontId="5" type="noConversion"/>
  </si>
  <si>
    <t>中類</t>
    <phoneticPr fontId="5" type="noConversion"/>
  </si>
  <si>
    <t>案例說明</t>
    <phoneticPr fontId="5" type="noConversion"/>
  </si>
  <si>
    <t>輸入/處理</t>
    <phoneticPr fontId="5" type="noConversion"/>
  </si>
  <si>
    <t>1.1</t>
    <phoneticPr fontId="5" type="noConversion"/>
  </si>
  <si>
    <t>1.2</t>
    <phoneticPr fontId="5" type="noConversion"/>
  </si>
  <si>
    <t>1-2-1</t>
    <phoneticPr fontId="5" type="noConversion"/>
  </si>
  <si>
    <t>應收付開帳</t>
    <phoneticPr fontId="5" type="noConversion"/>
  </si>
  <si>
    <t>新增應收帳款</t>
    <phoneticPr fontId="5" type="noConversion"/>
  </si>
  <si>
    <t>依案例內容新增客戶的期初應收</t>
    <phoneticPr fontId="5" type="noConversion"/>
  </si>
  <si>
    <t>1-2-2</t>
    <phoneticPr fontId="5" type="noConversion"/>
  </si>
  <si>
    <t>新增應付帳款</t>
    <phoneticPr fontId="5" type="noConversion"/>
  </si>
  <si>
    <t>依案例內容新增供應商的期初應付</t>
    <phoneticPr fontId="5" type="noConversion"/>
  </si>
  <si>
    <t>依案例內容新增
小米的期初開帳庫存調帳</t>
    <phoneticPr fontId="5" type="noConversion"/>
  </si>
  <si>
    <t>依案例內容新增
大疆的期初開帳庫存調帳</t>
    <phoneticPr fontId="5" type="noConversion"/>
  </si>
  <si>
    <t>1.日期=2024/01/01並填入必要資料
2.一個客戶輸入一張銷售發票(共3 筆)
客戶,期初應收付(未稅金額)
台積國際,15000
遠信會計師,20000
華威科技,8000</t>
    <phoneticPr fontId="5" type="noConversion"/>
  </si>
  <si>
    <t>1.日期=2024/01/01並填入必要資料
2.一個供應商輸入一張採購發票(共3 筆)
供應商,期初應收付(未稅金額)
米家國際,150000
亞希電子,60000
聯強國際,50000</t>
    <phoneticPr fontId="5" type="noConversion"/>
  </si>
  <si>
    <t>2.1</t>
    <phoneticPr fontId="5" type="noConversion"/>
  </si>
  <si>
    <t>供應商報價</t>
    <phoneticPr fontId="5" type="noConversion"/>
  </si>
  <si>
    <t>基本資料建檔</t>
    <phoneticPr fontId="5" type="noConversion"/>
  </si>
  <si>
    <t>期初開帳</t>
    <phoneticPr fontId="5" type="noConversion"/>
  </si>
  <si>
    <t>相關的參數設定，以及
基本資料必須先依第四章的說明
全部都先建立完畢
才能開始依本案例輸入測試
否則打單過程會報錯</t>
    <phoneticPr fontId="5" type="noConversion"/>
  </si>
  <si>
    <t>1.日期=2024/05/05並填入必要資料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5" type="noConversion"/>
  </si>
  <si>
    <t>1.日期=2024/03/05並填入必要資料
2.明細內容如下
SKU,Name,廠商,採購價,採購量
6934177709920,小米 米家 LED 智慧檯燈1S,亞希電子,600,10
6934177701139,小米(新)行動電源2 10000 黑色,亞希電子,300,20</t>
    <phoneticPr fontId="5" type="noConversion"/>
  </si>
  <si>
    <t>1.日期=2024/05/05並填入必要資料
2.明細內容如下
SKU,Name,廠商,採購價,採購量
6934177709920,小米 米家 LED 智慧檯燈1S,亞希電子,600,10
6934177701139,小米(新)行動電源2 10000 黑色,亞希電子,300,10</t>
    <phoneticPr fontId="5" type="noConversion"/>
  </si>
  <si>
    <t>採購訂單</t>
    <phoneticPr fontId="5" type="noConversion"/>
  </si>
  <si>
    <t>採購入庫</t>
    <phoneticPr fontId="5" type="noConversion"/>
  </si>
  <si>
    <t>收付款憑證</t>
    <phoneticPr fontId="5" type="noConversion"/>
  </si>
  <si>
    <t>採購發票</t>
    <phoneticPr fontId="5" type="noConversion"/>
  </si>
  <si>
    <t>報價單</t>
    <phoneticPr fontId="5" type="noConversion"/>
  </si>
  <si>
    <t>銷售訂單</t>
    <phoneticPr fontId="5" type="noConversion"/>
  </si>
  <si>
    <t>銷售出庫</t>
    <phoneticPr fontId="5" type="noConversion"/>
  </si>
  <si>
    <t>銷售發票</t>
    <phoneticPr fontId="5" type="noConversion"/>
  </si>
  <si>
    <t>一月採購，二月銷售
完整測試
採購&gt;銷售&gt;庫存&gt;會計
基本流程</t>
    <phoneticPr fontId="5" type="noConversion"/>
  </si>
  <si>
    <t>1.日期=2024/05/05並填入必要資料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5" type="noConversion"/>
  </si>
  <si>
    <t>2.2</t>
    <phoneticPr fontId="5" type="noConversion"/>
  </si>
  <si>
    <t>2.3</t>
    <phoneticPr fontId="5" type="noConversion"/>
  </si>
  <si>
    <t>2-1-2</t>
    <phoneticPr fontId="5" type="noConversion"/>
  </si>
  <si>
    <t>2-1-1</t>
    <phoneticPr fontId="5" type="noConversion"/>
  </si>
  <si>
    <t>1.日期=2024/03/05並填入必要資料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5" type="noConversion"/>
  </si>
  <si>
    <t>1.日期=2024/03/05並填入必要資料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5" type="noConversion"/>
  </si>
  <si>
    <t>1.日期=2024/04/05並填入必要資料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5" type="noConversion"/>
  </si>
  <si>
    <t>1.日期=2024/06/05並填入必要資料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5" type="noConversion"/>
  </si>
  <si>
    <t>1.日期=2024/06/05並填入必要資料
2.明細內容如下
SKU,Name,客戶,售價,出貨量
6934177709920,小米 米家 LED 智慧檯燈1S,遠信會計師,995,3
6934177701139,小米(新)行動電源2 10000 黑色,遠信會計師,450,2</t>
    <phoneticPr fontId="5" type="noConversion"/>
  </si>
  <si>
    <t>1.日期=2024/04/05並填入必要資料
2.明細內容如下
SKU,Name,客戶,售價,出貨量
6934177709920,小米 米家 LED 智慧檯燈1S,遠信會計師,995,2
6934177701139,小米(新)行動電源2 10000 黑色,遠信會計師,450,2</t>
    <phoneticPr fontId="5" type="noConversion"/>
  </si>
  <si>
    <t>1.日期=2024/02/05並填入必要資料
2.明細內容如下
SKU,Name,客戶,售價,出貨量
6934177709920,小米 米家 LED 智慧檯燈1S,遠信會計師,995,5
6934177701139,小米(新)行動電源2 10000 黑色,遠信會計師,450,2</t>
    <phoneticPr fontId="5" type="noConversion"/>
  </si>
  <si>
    <t>1.日期=2024/02/05並填入必要資料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</si>
  <si>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1.日期=2024/04/05並填入必要資料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</si>
  <si>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1.日期=2024/06/05並填入必要資料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</si>
  <si>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1.日期=2024/02/05並填入必要資料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5" type="noConversion"/>
  </si>
  <si>
    <t>1.日期=2024/04/05並填入必要資料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5" type="noConversion"/>
  </si>
  <si>
    <t>1.日期=2024/06/05並填入必要資料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5" type="noConversion"/>
  </si>
  <si>
    <t>1.日期=2024/02/05並填入必要資料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</si>
  <si>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1.日期=2024/04/05並填入必要資料
2.明細內容如下
SKU,Name,客戶,售價,出貨量
6934177715570,小米 米家掃拖機器人,盤古建設,12000,1
6941565969002,DJI MINI 4 PRO帶屏組長續航套裝,盤古建設,35000,1
6941565980243,DJI穿越搖桿3,盤古建設,3000,1</t>
    <phoneticPr fontId="5" type="noConversion"/>
  </si>
  <si>
    <t>1.日期=2024/06/05並填入必要資料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</si>
  <si>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1.日期=2024/06/05並填入必要資料
2.明細內容如下
SKU,Name,客戶,售價,出貨量
6941565949912,DJI MINI 3套裝(DJI RC),亞洲化學,20000,1
6941565952264,DJI MINI 3螺旋槳,亞洲化學,250,5</t>
    <phoneticPr fontId="5" type="noConversion"/>
  </si>
  <si>
    <t>1.日期=2024/04/05並填入必要資料
2.明細內容如下
SKU,Name,客戶,售價,出貨量
6941565949912,DJI MINI 3套裝(DJI RC),亞洲化學,20000,1
6941565952264,DJI MINI 3螺旋槳,亞洲化學,250,2</t>
    <phoneticPr fontId="5" type="noConversion"/>
  </si>
  <si>
    <t>1.日期=2024/02/05並填入必要資料
2.明細內容如下
SKU,Name,客戶,售價,出貨量
6941565949912,DJI MINI 3套裝(DJI RC),亞洲化學,20000,1
6941565952264,DJI MINI 3螺旋槳,亞洲化學,250,10</t>
    <phoneticPr fontId="5" type="noConversion"/>
  </si>
  <si>
    <t>1.日期=2024/01/10並填入必要資料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5" type="noConversion"/>
  </si>
  <si>
    <t>1.日期=2024/01/10並填入必要資料
2.明細內容如下
SKU,Name,廠商,採購價,採購量
6934177709920,小米 米家 LED 智慧檯燈1S,亞希電子,650,30
6934177701139,小米(新)行動電源2 10000 黑色,亞希電子,300,20</t>
    <phoneticPr fontId="5" type="noConversion"/>
  </si>
  <si>
    <t>1.日期=2024/01/10並填入必要資料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5" type="noConversion"/>
  </si>
  <si>
    <t>下推式轉單(1-1)</t>
    <phoneticPr fontId="5" type="noConversion"/>
  </si>
  <si>
    <t>拉式轉單(1-2)</t>
    <phoneticPr fontId="5" type="noConversion"/>
  </si>
  <si>
    <t>拉式轉單(1-1)</t>
    <phoneticPr fontId="5" type="noConversion"/>
  </si>
  <si>
    <t>1.日期=2024/01/12並填入必要資料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5" type="noConversion"/>
  </si>
  <si>
    <t>1.日期=2024/01/12並填入必要資料
2.明細內容如下
SKU,Name,廠商,採購價,採購量
6934177709920,小米 米家 LED 智慧檯燈1S,亞希電子,650,30
6934177701139,小米(新)行動電源2 10000 黑色,亞希電子,300,20</t>
    <phoneticPr fontId="5" type="noConversion"/>
  </si>
  <si>
    <t>1.日期=2024/01/12並填入必要資料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5" type="noConversion"/>
  </si>
  <si>
    <t>1.日期=2024/01/15並填入必要資料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5" type="noConversion"/>
  </si>
  <si>
    <t>1.日期=2024/01/15並填入必要資料
2.明細內容如下
SKU,Name,廠商,採購價,採購量
6934177709920,小米 米家 LED 智慧檯燈1S,亞希電子,650,30
6934177701139,小米(新)行動電源2 10000 黑色,亞希電子,300,20</t>
    <phoneticPr fontId="5" type="noConversion"/>
  </si>
  <si>
    <t>1.日期=2024/01/15並填入必要資料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5" type="noConversion"/>
  </si>
  <si>
    <t>1.日期=2024/02/25並填入必要資料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5" type="noConversion"/>
  </si>
  <si>
    <t>1.日期=2024/02/25並填入必要資料
2.明細內容如下
SKU,Name,廠商,採購價,採購量
6934177709920,小米 米家 LED 智慧檯燈1S,亞希電子,650,30
6934177701139,小米(新)行動電源2 10000 黑色,亞希電子,300,20</t>
    <phoneticPr fontId="5" type="noConversion"/>
  </si>
  <si>
    <t>1.日期=2024/02/25並填入必要資料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5" type="noConversion"/>
  </si>
  <si>
    <t>1.日期=2024/01/05並填入必要資料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5" type="noConversion"/>
  </si>
  <si>
    <t>1.日期=2024/01/05並填入必要資料
2.明細內容如下
SKU,Name,廠商,採購價,採購量
6934177709920,小米 米家 LED 智慧檯燈1S,亞希電子,650,30
6934177701139,小米(新)行動電源2 10000 黑色,亞希電子,300,20</t>
    <phoneticPr fontId="5" type="noConversion"/>
  </si>
  <si>
    <t>1.日期=2024/01/05並填入必要資料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5" type="noConversion"/>
  </si>
  <si>
    <t>聯強國際報價</t>
    <phoneticPr fontId="5" type="noConversion"/>
  </si>
  <si>
    <t>亞希電子報價</t>
    <phoneticPr fontId="5" type="noConversion"/>
  </si>
  <si>
    <t>2-1-3</t>
  </si>
  <si>
    <t>2-2-1</t>
    <phoneticPr fontId="5" type="noConversion"/>
  </si>
  <si>
    <t>2-2-2</t>
  </si>
  <si>
    <t>2-2-3</t>
  </si>
  <si>
    <t>米家國際</t>
    <phoneticPr fontId="5" type="noConversion"/>
  </si>
  <si>
    <t>米家國際報價</t>
    <phoneticPr fontId="5" type="noConversion"/>
  </si>
  <si>
    <t>亞希電子</t>
    <phoneticPr fontId="5" type="noConversion"/>
  </si>
  <si>
    <t>聯強國際</t>
    <phoneticPr fontId="5" type="noConversion"/>
  </si>
  <si>
    <t>2-3-1</t>
    <phoneticPr fontId="5" type="noConversion"/>
  </si>
  <si>
    <t>2-3-2</t>
  </si>
  <si>
    <t>2-3-3</t>
  </si>
  <si>
    <t>2.4</t>
    <phoneticPr fontId="5" type="noConversion"/>
  </si>
  <si>
    <t>2.5</t>
    <phoneticPr fontId="5" type="noConversion"/>
  </si>
  <si>
    <t>2-4-1</t>
    <phoneticPr fontId="5" type="noConversion"/>
  </si>
  <si>
    <t>2-4-2</t>
  </si>
  <si>
    <t>2-4-3</t>
  </si>
  <si>
    <t>2-5-1</t>
    <phoneticPr fontId="5" type="noConversion"/>
  </si>
  <si>
    <t>2-5-2</t>
  </si>
  <si>
    <t>2-5-3</t>
  </si>
  <si>
    <t>3.1</t>
    <phoneticPr fontId="5" type="noConversion"/>
  </si>
  <si>
    <t>採購全流程I</t>
    <phoneticPr fontId="5" type="noConversion"/>
  </si>
  <si>
    <t>銷售全流程I</t>
    <phoneticPr fontId="5" type="noConversion"/>
  </si>
  <si>
    <t>3-1-1</t>
    <phoneticPr fontId="5" type="noConversion"/>
  </si>
  <si>
    <t>3-1-2</t>
  </si>
  <si>
    <t>3-1-3</t>
  </si>
  <si>
    <t>1.日期=2024/02/05並填入必要資料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5" type="noConversion"/>
  </si>
  <si>
    <t>台積國際</t>
  </si>
  <si>
    <t>遠信會計師</t>
  </si>
  <si>
    <t>華威科技</t>
  </si>
  <si>
    <t>五菱貿易</t>
  </si>
  <si>
    <t>盤古建設</t>
  </si>
  <si>
    <t>亞洲化學</t>
  </si>
  <si>
    <t>3-1-4</t>
  </si>
  <si>
    <t>3-1-5</t>
  </si>
  <si>
    <t>3-1-6</t>
  </si>
  <si>
    <t>採購全流程II</t>
    <phoneticPr fontId="5" type="noConversion"/>
  </si>
  <si>
    <t>採購全流程III</t>
    <phoneticPr fontId="5" type="noConversion"/>
  </si>
  <si>
    <t>3.2</t>
    <phoneticPr fontId="5" type="noConversion"/>
  </si>
  <si>
    <t>3.3</t>
    <phoneticPr fontId="5" type="noConversion"/>
  </si>
  <si>
    <t>3.4</t>
    <phoneticPr fontId="5" type="noConversion"/>
  </si>
  <si>
    <t>3.5</t>
    <phoneticPr fontId="5" type="noConversion"/>
  </si>
  <si>
    <t>4.1</t>
    <phoneticPr fontId="5" type="noConversion"/>
  </si>
  <si>
    <t>4.2</t>
    <phoneticPr fontId="5" type="noConversion"/>
  </si>
  <si>
    <t>4.3</t>
    <phoneticPr fontId="5" type="noConversion"/>
  </si>
  <si>
    <t>4.4</t>
    <phoneticPr fontId="5" type="noConversion"/>
  </si>
  <si>
    <t>4.5</t>
    <phoneticPr fontId="5" type="noConversion"/>
  </si>
  <si>
    <t>銷售全流程II</t>
    <phoneticPr fontId="5" type="noConversion"/>
  </si>
  <si>
    <t>銷售全流程III</t>
    <phoneticPr fontId="5" type="noConversion"/>
  </si>
  <si>
    <t>5.1</t>
    <phoneticPr fontId="5" type="noConversion"/>
  </si>
  <si>
    <t>5.2</t>
    <phoneticPr fontId="5" type="noConversion"/>
  </si>
  <si>
    <t>5.3</t>
    <phoneticPr fontId="5" type="noConversion"/>
  </si>
  <si>
    <t>5.4</t>
    <phoneticPr fontId="5" type="noConversion"/>
  </si>
  <si>
    <t>5.5</t>
    <phoneticPr fontId="5" type="noConversion"/>
  </si>
  <si>
    <t>6.1</t>
    <phoneticPr fontId="5" type="noConversion"/>
  </si>
  <si>
    <t>6.2</t>
    <phoneticPr fontId="5" type="noConversion"/>
  </si>
  <si>
    <t>6.3</t>
    <phoneticPr fontId="5" type="noConversion"/>
  </si>
  <si>
    <t>6.4</t>
    <phoneticPr fontId="5" type="noConversion"/>
  </si>
  <si>
    <t>6.6</t>
  </si>
  <si>
    <t>6.5</t>
    <phoneticPr fontId="5" type="noConversion"/>
  </si>
  <si>
    <t>6.7</t>
  </si>
  <si>
    <t>7.1</t>
    <phoneticPr fontId="5" type="noConversion"/>
  </si>
  <si>
    <t>7.2</t>
    <phoneticPr fontId="5" type="noConversion"/>
  </si>
  <si>
    <t>7.3</t>
    <phoneticPr fontId="5" type="noConversion"/>
  </si>
  <si>
    <t>7.4</t>
    <phoneticPr fontId="5" type="noConversion"/>
  </si>
  <si>
    <t>7.5</t>
    <phoneticPr fontId="5" type="noConversion"/>
  </si>
  <si>
    <t>三月採購，四月銷售
完整測試
採購&gt;銷售&gt;庫存&gt;會計
基本流程</t>
    <phoneticPr fontId="5" type="noConversion"/>
  </si>
  <si>
    <t>五月採購，六月銷售
完整測試
採購&gt;銷售&gt;庫存&gt;會計
基本流程</t>
    <phoneticPr fontId="5" type="noConversion"/>
  </si>
  <si>
    <t>3-2-1</t>
    <phoneticPr fontId="5" type="noConversion"/>
  </si>
  <si>
    <t>3-2-2</t>
  </si>
  <si>
    <t>3-2-3</t>
  </si>
  <si>
    <t>3-2-4</t>
  </si>
  <si>
    <t>3-2-5</t>
  </si>
  <si>
    <t>3-2-6</t>
  </si>
  <si>
    <t>3-3-1</t>
    <phoneticPr fontId="5" type="noConversion"/>
  </si>
  <si>
    <t>3-3-2</t>
  </si>
  <si>
    <t>3-3-3</t>
  </si>
  <si>
    <t>3-3-4</t>
  </si>
  <si>
    <t>3-3-5</t>
  </si>
  <si>
    <t>3-3-6</t>
  </si>
  <si>
    <t>3-4-1</t>
    <phoneticPr fontId="5" type="noConversion"/>
  </si>
  <si>
    <t>3-4-2</t>
  </si>
  <si>
    <t>3-4-3</t>
  </si>
  <si>
    <t>3-4-4</t>
  </si>
  <si>
    <t>3-4-5</t>
  </si>
  <si>
    <t>3-4-6</t>
  </si>
  <si>
    <t>3-5-1</t>
    <phoneticPr fontId="5" type="noConversion"/>
  </si>
  <si>
    <t>3-5-2</t>
  </si>
  <si>
    <t>3-5-3</t>
  </si>
  <si>
    <t>3-5-4</t>
  </si>
  <si>
    <t>3-5-5</t>
  </si>
  <si>
    <t>3-5-6</t>
  </si>
  <si>
    <t>4-1-1</t>
    <phoneticPr fontId="5" type="noConversion"/>
  </si>
  <si>
    <t>4-1-2</t>
  </si>
  <si>
    <t>4-1-3</t>
  </si>
  <si>
    <t>4-2-1</t>
    <phoneticPr fontId="5" type="noConversion"/>
  </si>
  <si>
    <t>4-2-2</t>
  </si>
  <si>
    <t>4-2-3</t>
  </si>
  <si>
    <t>4-3-1</t>
    <phoneticPr fontId="5" type="noConversion"/>
  </si>
  <si>
    <t>4-3-2</t>
  </si>
  <si>
    <t>4-3-3</t>
  </si>
  <si>
    <t>4-4-1</t>
    <phoneticPr fontId="5" type="noConversion"/>
  </si>
  <si>
    <t>4-4-2</t>
  </si>
  <si>
    <t>4-4-3</t>
  </si>
  <si>
    <t>4-5-1</t>
    <phoneticPr fontId="5" type="noConversion"/>
  </si>
  <si>
    <t>4-5-2</t>
  </si>
  <si>
    <t>4-5-3</t>
  </si>
  <si>
    <t>5-1-1</t>
    <phoneticPr fontId="5" type="noConversion"/>
  </si>
  <si>
    <t>5-1-2</t>
  </si>
  <si>
    <t>5-1-3</t>
  </si>
  <si>
    <t>5-1-4</t>
  </si>
  <si>
    <t>5-1-5</t>
  </si>
  <si>
    <t>5-1-6</t>
  </si>
  <si>
    <t>5-2-1</t>
    <phoneticPr fontId="5" type="noConversion"/>
  </si>
  <si>
    <t>5-2-2</t>
  </si>
  <si>
    <t>5-2-3</t>
  </si>
  <si>
    <t>5-2-4</t>
  </si>
  <si>
    <t>5-2-5</t>
  </si>
  <si>
    <t>5-2-6</t>
  </si>
  <si>
    <t>5-3-1</t>
    <phoneticPr fontId="5" type="noConversion"/>
  </si>
  <si>
    <t>5-3-2</t>
  </si>
  <si>
    <t>5-3-3</t>
  </si>
  <si>
    <t>5-3-4</t>
  </si>
  <si>
    <t>5-3-5</t>
  </si>
  <si>
    <t>5-3-6</t>
  </si>
  <si>
    <t>5-4-1</t>
    <phoneticPr fontId="5" type="noConversion"/>
  </si>
  <si>
    <t>5-4-2</t>
  </si>
  <si>
    <t>5-4-3</t>
  </si>
  <si>
    <t>5-4-4</t>
  </si>
  <si>
    <t>5-4-5</t>
  </si>
  <si>
    <t>5-4-6</t>
  </si>
  <si>
    <t>5-5-1</t>
    <phoneticPr fontId="5" type="noConversion"/>
  </si>
  <si>
    <t>5-5-2</t>
  </si>
  <si>
    <t>5-5-3</t>
  </si>
  <si>
    <t>5-5-4</t>
  </si>
  <si>
    <t>5-5-5</t>
  </si>
  <si>
    <t>5-5-6</t>
  </si>
  <si>
    <t>6-1-1</t>
    <phoneticPr fontId="5" type="noConversion"/>
  </si>
  <si>
    <t>6-1-2</t>
  </si>
  <si>
    <t>6-1-3</t>
  </si>
  <si>
    <t>6-2-1</t>
    <phoneticPr fontId="5" type="noConversion"/>
  </si>
  <si>
    <t>6-2-2</t>
  </si>
  <si>
    <t>6-2-3</t>
  </si>
  <si>
    <t>6-3-1</t>
    <phoneticPr fontId="5" type="noConversion"/>
  </si>
  <si>
    <t>6-3-2</t>
  </si>
  <si>
    <t>6-3-3</t>
  </si>
  <si>
    <t>6-4-1</t>
    <phoneticPr fontId="5" type="noConversion"/>
  </si>
  <si>
    <t>6-4-2</t>
  </si>
  <si>
    <t>6-4-3</t>
  </si>
  <si>
    <t>6-5-1</t>
    <phoneticPr fontId="5" type="noConversion"/>
  </si>
  <si>
    <t>6-5-2</t>
  </si>
  <si>
    <t>6-5-3</t>
  </si>
  <si>
    <t>7-1-1</t>
    <phoneticPr fontId="5" type="noConversion"/>
  </si>
  <si>
    <t>7-1-2</t>
  </si>
  <si>
    <t>7-1-3</t>
  </si>
  <si>
    <t>7-1-4</t>
  </si>
  <si>
    <t>7-1-5</t>
  </si>
  <si>
    <t>7-1-6</t>
  </si>
  <si>
    <t>7-2-1</t>
    <phoneticPr fontId="5" type="noConversion"/>
  </si>
  <si>
    <t>7-2-2</t>
  </si>
  <si>
    <t>7-2-3</t>
  </si>
  <si>
    <t>7-2-4</t>
  </si>
  <si>
    <t>7-2-5</t>
  </si>
  <si>
    <t>7-2-6</t>
  </si>
  <si>
    <t>7-3-1</t>
    <phoneticPr fontId="5" type="noConversion"/>
  </si>
  <si>
    <t>7-3-2</t>
  </si>
  <si>
    <t>7-3-3</t>
  </si>
  <si>
    <t>7-3-4</t>
  </si>
  <si>
    <t>7-3-5</t>
  </si>
  <si>
    <t>7-3-6</t>
  </si>
  <si>
    <t>7-4-1</t>
    <phoneticPr fontId="5" type="noConversion"/>
  </si>
  <si>
    <t>7-4-2</t>
  </si>
  <si>
    <t>7-4-3</t>
  </si>
  <si>
    <t>7-4-4</t>
  </si>
  <si>
    <t>7-4-5</t>
  </si>
  <si>
    <t>7-4-6</t>
  </si>
  <si>
    <t>7-5-1</t>
    <phoneticPr fontId="5" type="noConversion"/>
  </si>
  <si>
    <t>7-5-2</t>
  </si>
  <si>
    <t>7-5-3</t>
  </si>
  <si>
    <t>7-5-4</t>
  </si>
  <si>
    <t>7-5-5</t>
  </si>
  <si>
    <t>7-5-6</t>
  </si>
  <si>
    <t>1.日期=2024/02/10並填入必要資料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5" type="noConversion"/>
  </si>
  <si>
    <t>1.日期=2024/02/10並填入必要資料
2.明細內容如下
SKU,Name,客戶,售價,出貨量
6934177709920,小米 米家 LED 智慧檯燈1S,遠信會計師,995,5
6934177701139,小米(新)行動電源2 10000 黑色,遠信會計師,450,2</t>
    <phoneticPr fontId="5" type="noConversion"/>
  </si>
  <si>
    <t>1.日期=2024/02/10並填入必要資料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</si>
  <si>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1.日期=2024/02/10並填入必要資料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5" type="noConversion"/>
  </si>
  <si>
    <t>1.日期=2024/02/10並填入必要資料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</si>
  <si>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1.日期=2024/02/10並填入必要資料
2.明細內容如下
SKU,Name,客戶,售價,出貨量
6941565949912,DJI MINI 3套裝(DJI RC),亞洲化學,20000,1
6941565952264,DJI MINI 3螺旋槳,亞洲化學,250,10</t>
    <phoneticPr fontId="5" type="noConversion"/>
  </si>
  <si>
    <t>1.日期=2024/02/15並填入必要資料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5" type="noConversion"/>
  </si>
  <si>
    <t>1.日期=2024/02/15並填入必要資料
2.明細內容如下
SKU,Name,客戶,售價,出貨量
6934177709920,小米 米家 LED 智慧檯燈1S,遠信會計師,995,5
6934177701139,小米(新)行動電源2 10000 黑色,遠信會計師,450,2</t>
    <phoneticPr fontId="5" type="noConversion"/>
  </si>
  <si>
    <t>1.日期=2024/02/15並填入必要資料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</si>
  <si>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1.日期=2024/02/15並填入必要資料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5" type="noConversion"/>
  </si>
  <si>
    <t>1.日期=2024/02/15並填入必要資料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</si>
  <si>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1.日期=2024/02/15並填入必要資料
2.明細內容如下
SKU,Name,客戶,售價,出貨量
6941565949912,DJI MINI 3套裝(DJI RC),亞洲化學,20000,1
6941565952264,DJI MINI 3螺旋槳,亞洲化學,250,10</t>
    <phoneticPr fontId="5" type="noConversion"/>
  </si>
  <si>
    <t>1.日期=2024/02/25並填入必要資料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5" type="noConversion"/>
  </si>
  <si>
    <t>1.日期=2024/02/25並填入必要資料
2.明細內容如下
SKU,Name,客戶,售價,出貨量
6934177709920,小米 米家 LED 智慧檯燈1S,遠信會計師,995,5
6934177701139,小米(新)行動電源2 10000 黑色,遠信會計師,450,2</t>
    <phoneticPr fontId="5" type="noConversion"/>
  </si>
  <si>
    <t>1.日期=2024/02/25並填入必要資料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</si>
  <si>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1.日期=2024/02/25並填入必要資料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5" type="noConversion"/>
  </si>
  <si>
    <t>1.日期=2024/02/25並填入必要資料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</si>
  <si>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1.日期=2024/02/25並填入必要資料
2.明細內容如下
SKU,Name,客戶,售價,出貨量
6941565949912,DJI MINI 3套裝(DJI RC),亞洲化學,20000,1
6941565952264,DJI MINI 3螺旋槳,亞洲化學,250,10</t>
    <phoneticPr fontId="5" type="noConversion"/>
  </si>
  <si>
    <t>1.日期=2024/03/05並填入必要資料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5" type="noConversion"/>
  </si>
  <si>
    <t>1.日期=2024/03/05並填入必要資料
2.明細內容如下
SKU,Name,客戶,售價,出貨量
6934177709920,小米 米家 LED 智慧檯燈1S,遠信會計師,995,5
6934177701139,小米(新)行動電源2 10000 黑色,遠信會計師,450,2</t>
    <phoneticPr fontId="5" type="noConversion"/>
  </si>
  <si>
    <t>1.日期=2024/03/05並填入必要資料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</si>
  <si>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1.日期=2024/03/05並填入必要資料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5" type="noConversion"/>
  </si>
  <si>
    <t>1.日期=2024/03/05並填入必要資料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</si>
  <si>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1.日期=2024/03/05並填入必要資料
2.明細內容如下
SKU,Name,客戶,售價,出貨量
6941565949912,DJI MINI 3套裝(DJI RC),亞洲化學,20000,1
6941565952264,DJI MINI 3螺旋槳,亞洲化學,250,10</t>
    <phoneticPr fontId="5" type="noConversion"/>
  </si>
  <si>
    <t>1.日期=2024/03/10並填入必要資料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5" type="noConversion"/>
  </si>
  <si>
    <t>1.日期=2024/03/10並填入必要資料
2.明細內容如下
SKU,Name,廠商,採購價,採購量
6934177709920,小米 米家 LED 智慧檯燈1S,亞希電子,600,10
6934177701139,小米(新)行動電源2 10000 黑色,亞希電子,300,20</t>
    <phoneticPr fontId="5" type="noConversion"/>
  </si>
  <si>
    <t>1.日期=2024/03/15並填入必要資料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5" type="noConversion"/>
  </si>
  <si>
    <t>1.日期=2024/03/10並填入必要資料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5" type="noConversion"/>
  </si>
  <si>
    <t>1.日期=2024/03/15並填入必要資料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5" type="noConversion"/>
  </si>
  <si>
    <t>1.日期=2024/03/15並填入必要資料
2.明細內容如下
SKU,Name,廠商,採購價,採購量
6934177709920,小米 米家 LED 智慧檯燈1S,亞希電子,600,10
6934177701139,小米(新)行動電源2 10000 黑色,亞希電子,300,20</t>
    <phoneticPr fontId="5" type="noConversion"/>
  </si>
  <si>
    <t>1.日期=2024/03/25並填入必要資料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5" type="noConversion"/>
  </si>
  <si>
    <t>1.日期=2024/03/25並填入必要資料
2.明細內容如下
SKU,Name,廠商,採購價,採購量
6934177709920,小米 米家 LED 智慧檯燈1S,亞希電子,600,10
6934177701139,小米(新)行動電源2 10000 黑色,亞希電子,300,20</t>
    <phoneticPr fontId="5" type="noConversion"/>
  </si>
  <si>
    <t>1.日期=2024/03/25並填入必要資料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5" type="noConversion"/>
  </si>
  <si>
    <t>1.日期=2024/04/05並填入必要資料
2.明細內容如下
SKU,Name,廠商,採購價,採購量
6934177709920,小米 米家 LED 智慧檯燈1S,亞希電子,600,10
6934177701139,小米(新)行動電源2 10000 黑色,亞希電子,300,20</t>
    <phoneticPr fontId="5" type="noConversion"/>
  </si>
  <si>
    <t>1.日期=2024/04/05並填入必要資料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5" type="noConversion"/>
  </si>
  <si>
    <t>1.日期=2024/04/05並填入必要資料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5" type="noConversion"/>
  </si>
  <si>
    <t>1.日期=2024/04/12並填入必要資料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5" type="noConversion"/>
  </si>
  <si>
    <t>1.日期=2024/04/12並填入必要資料
2.明細內容如下
SKU,Name,客戶,售價,出貨量
6934177709920,小米 米家 LED 智慧檯燈1S,遠信會計師,995,2
6934177701139,小米(新)行動電源2 10000 黑色,遠信會計師,450,2</t>
    <phoneticPr fontId="5" type="noConversion"/>
  </si>
  <si>
    <t>1.日期=2024/04/12並填入必要資料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</si>
  <si>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1.日期=2024/04/12並填入必要資料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5" type="noConversion"/>
  </si>
  <si>
    <t>1.日期=2024/04/12並填入必要資料
2.明細內容如下
SKU,Name,客戶,售價,出貨量
6934177715570,小米 米家掃拖機器人,盤古建設,12000,1
6941565969002,DJI MINI 4 PRO帶屏組長續航套裝,盤古建設,35000,1
6941565980243,DJI穿越搖桿3,盤古建設,3000,1</t>
    <phoneticPr fontId="5" type="noConversion"/>
  </si>
  <si>
    <t>1.日期=2024/04/12並填入必要資料
2.明細內容如下
SKU,Name,客戶,售價,出貨量
6941565949912,DJI MINI 3套裝(DJI RC),亞洲化學,20000,1
6941565952264,DJI MINI 3螺旋槳,亞洲化學,250,2</t>
    <phoneticPr fontId="5" type="noConversion"/>
  </si>
  <si>
    <t>1.日期=2024/04/18並填入必要資料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5" type="noConversion"/>
  </si>
  <si>
    <t>1.日期=2024/04/18並填入必要資料
2.明細內容如下
SKU,Name,客戶,售價,出貨量
6934177709920,小米 米家 LED 智慧檯燈1S,遠信會計師,995,2
6934177701139,小米(新)行動電源2 10000 黑色,遠信會計師,450,2</t>
    <phoneticPr fontId="5" type="noConversion"/>
  </si>
  <si>
    <t>1.日期=2024/04/18並填入必要資料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</si>
  <si>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1.日期=2024/04/18並填入必要資料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5" type="noConversion"/>
  </si>
  <si>
    <t>1.日期=2024/04/18並填入必要資料
2.明細內容如下
SKU,Name,客戶,售價,出貨量
6934177715570,小米 米家掃拖機器人,盤古建設,12000,1
6941565969002,DJI MINI 4 PRO帶屏組長續航套裝,盤古建設,35000,1
6941565980243,DJI穿越搖桿3,盤古建設,3000,1</t>
    <phoneticPr fontId="5" type="noConversion"/>
  </si>
  <si>
    <t>1.日期=2024/04/18並填入必要資料
2.明細內容如下
SKU,Name,客戶,售價,出貨量
6941565949912,DJI MINI 3套裝(DJI RC),亞洲化學,20000,1
6941565952264,DJI MINI 3螺旋槳,亞洲化學,250,2</t>
    <phoneticPr fontId="5" type="noConversion"/>
  </si>
  <si>
    <t>1.日期=2024/04/25並填入必要資料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5" type="noConversion"/>
  </si>
  <si>
    <t>1.日期=2024/04/25並填入必要資料
2.明細內容如下
SKU,Name,客戶,售價,出貨量
6934177709920,小米 米家 LED 智慧檯燈1S,遠信會計師,995,2
6934177701139,小米(新)行動電源2 10000 黑色,遠信會計師,450,2</t>
    <phoneticPr fontId="5" type="noConversion"/>
  </si>
  <si>
    <t>1.日期=2024/04/25並填入必要資料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</si>
  <si>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1.日期=2024/04/25並填入必要資料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5" type="noConversion"/>
  </si>
  <si>
    <t>1.日期=2024/04/25並填入必要資料
2.明細內容如下
SKU,Name,客戶,售價,出貨量
6934177715570,小米 米家掃拖機器人,盤古建設,12000,1
6941565969002,DJI MINI 4 PRO帶屏組長續航套裝,盤古建設,35000,1
6941565980243,DJI穿越搖桿3,盤古建設,3000,1</t>
    <phoneticPr fontId="5" type="noConversion"/>
  </si>
  <si>
    <t>1.日期=2024/04/25並填入必要資料
2.明細內容如下
SKU,Name,客戶,售價,出貨量
6941565949912,DJI MINI 3套裝(DJI RC),亞洲化學,20000,1
6941565952264,DJI MINI 3螺旋槳,亞洲化學,250,2</t>
    <phoneticPr fontId="5" type="noConversion"/>
  </si>
  <si>
    <t>1.日期=2024/05/25並填入必要資料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5" type="noConversion"/>
  </si>
  <si>
    <t>1.日期=2024/05/25並填入必要資料
2.明細內容如下
SKU,Name,客戶,售價,出貨量
6934177709920,小米 米家 LED 智慧檯燈1S,遠信會計師,995,2
6934177701139,小米(新)行動電源2 10000 黑色,遠信會計師,450,2</t>
    <phoneticPr fontId="5" type="noConversion"/>
  </si>
  <si>
    <t>1.日期=2024/05/25並填入必要資料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</si>
  <si>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1.日期=2024/05/25並填入必要資料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5" type="noConversion"/>
  </si>
  <si>
    <t>1.日期=2024/05/25並填入必要資料
2.明細內容如下
SKU,Name,客戶,售價,出貨量
6934177715570,小米 米家掃拖機器人,盤古建設,12000,1
6941565969002,DJI MINI 4 PRO帶屏組長續航套裝,盤古建設,35000,1
6941565980243,DJI穿越搖桿3,盤古建設,3000,1</t>
    <phoneticPr fontId="5" type="noConversion"/>
  </si>
  <si>
    <t>1.日期=2024/05/25並填入必要資料
2.明細內容如下
SKU,Name,客戶,售價,出貨量
6941565949912,DJI MINI 3套裝(DJI RC),亞洲化學,20000,1
6941565952264,DJI MINI 3螺旋槳,亞洲化學,250,2</t>
    <phoneticPr fontId="5" type="noConversion"/>
  </si>
  <si>
    <t>1.日期=2024/05/11並填入必要資料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5" type="noConversion"/>
  </si>
  <si>
    <t>1.日期=2024/05/11並填入必要資料
2.明細內容如下
SKU,Name,廠商,採購價,採購量
6934177709920,小米 米家 LED 智慧檯燈1S,亞希電子,600,10
6934177701139,小米(新)行動電源2 10000 黑色,亞希電子,300,10</t>
    <phoneticPr fontId="5" type="noConversion"/>
  </si>
  <si>
    <t>1.日期=2024/05/11並填入必要資料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5" type="noConversion"/>
  </si>
  <si>
    <t>1.日期=2024/05/16並填入必要資料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5" type="noConversion"/>
  </si>
  <si>
    <t>1.日期=2024/05/16並填入必要資料
2.明細內容如下
SKU,Name,廠商,採購價,採購量
6934177709920,小米 米家 LED 智慧檯燈1S,亞希電子,600,10
6934177701139,小米(新)行動電源2 10000 黑色,亞希電子,300,10</t>
    <phoneticPr fontId="5" type="noConversion"/>
  </si>
  <si>
    <t>1.日期=2024/05/16並填入必要資料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5" type="noConversion"/>
  </si>
  <si>
    <t>1.日期=2024/05/25並填入必要資料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5" type="noConversion"/>
  </si>
  <si>
    <t>1.日期=2024/05/25並填入必要資料
2.明細內容如下
SKU,Name,廠商,採購價,採購量
6934177709920,小米 米家 LED 智慧檯燈1S,亞希電子,600,10
6934177701139,小米(新)行動電源2 10000 黑色,亞希電子,300,10</t>
    <phoneticPr fontId="5" type="noConversion"/>
  </si>
  <si>
    <t>1.日期=2024/05/25並填入必要資料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5" type="noConversion"/>
  </si>
  <si>
    <t>1.日期=2024/06/05並填入必要資料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5" type="noConversion"/>
  </si>
  <si>
    <t>1.日期=2024/06/05並填入必要資料
2.明細內容如下
SKU,Name,廠商,採購價,採購量
6934177709920,小米 米家 LED 智慧檯燈1S,亞希電子,600,10
6934177701139,小米(新)行動電源2 10000 黑色,亞希電子,300,10</t>
    <phoneticPr fontId="5" type="noConversion"/>
  </si>
  <si>
    <t>1.日期=2024/06/05並填入必要資料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5" type="noConversion"/>
  </si>
  <si>
    <t>1.日期=2024/06/10並填入必要資料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5" type="noConversion"/>
  </si>
  <si>
    <t>1.日期=2024/06/10並填入必要資料
2.明細內容如下
SKU,Name,客戶,售價,出貨量
6934177709920,小米 米家 LED 智慧檯燈1S,遠信會計師,995,3
6934177701139,小米(新)行動電源2 10000 黑色,遠信會計師,450,2</t>
    <phoneticPr fontId="5" type="noConversion"/>
  </si>
  <si>
    <t>1.日期=2024/06/10並填入必要資料
2.明細內容如下
SKU,Name,客戶,售價,出貨量
6941565949912,DJI MINI 3套裝(DJI RC),亞洲化學,20000,1
6941565952264,DJI MINI 3螺旋槳,亞洲化學,250,5</t>
    <phoneticPr fontId="5" type="noConversion"/>
  </si>
  <si>
    <t>1.日期=2024/06/10並填入必要資料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</si>
  <si>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1.日期=2024/06/11並填入必要資料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5" type="noConversion"/>
  </si>
  <si>
    <t>1.日期=2024/06/12並填入必要資料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</si>
  <si>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1.日期=2024/06/16並填入必要資料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5" type="noConversion"/>
  </si>
  <si>
    <t>1.日期=2024/06/16並填入必要資料
2.明細內容如下
SKU,Name,客戶,售價,出貨量
6934177709920,小米 米家 LED 智慧檯燈1S,遠信會計師,995,3
6934177701139,小米(新)行動電源2 10000 黑色,遠信會計師,450,2</t>
    <phoneticPr fontId="5" type="noConversion"/>
  </si>
  <si>
    <t>1.日期=2024/06/16並填入必要資料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</si>
  <si>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1.日期=2024/06/16並填入必要資料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5" type="noConversion"/>
  </si>
  <si>
    <t>1.日期=2024/06/16並填入必要資料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</si>
  <si>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1.日期=2024/06/16並填入必要資料
2.明細內容如下
SKU,Name,客戶,售價,出貨量
6941565949912,DJI MINI 3套裝(DJI RC),亞洲化學,20000,1
6941565952264,DJI MINI 3螺旋槳,亞洲化學,250,5</t>
    <phoneticPr fontId="5" type="noConversion"/>
  </si>
  <si>
    <t>1.日期=2024/06/25並填入必要資料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5" type="noConversion"/>
  </si>
  <si>
    <t>1.日期=2024/06/25並填入必要資料
2.明細內容如下
SKU,Name,客戶,售價,出貨量
6934177709920,小米 米家 LED 智慧檯燈1S,遠信會計師,995,3
6934177701139,小米(新)行動電源2 10000 黑色,遠信會計師,450,2</t>
    <phoneticPr fontId="5" type="noConversion"/>
  </si>
  <si>
    <t>1.日期=2024/06/25並填入必要資料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</si>
  <si>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1.日期=2024/06/25並填入必要資料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5" type="noConversion"/>
  </si>
  <si>
    <t>1.日期=2024/06/25並填入必要資料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</si>
  <si>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1.日期=2024/06/25並填入必要資料
2.明細內容如下
SKU,Name,客戶,售價,出貨量
6941565949912,DJI MINI 3套裝(DJI RC),亞洲化學,20000,1
6941565952264,DJI MINI 3螺旋槳,亞洲化學,250,5</t>
    <phoneticPr fontId="5" type="noConversion"/>
  </si>
  <si>
    <t>1.日期=2024/07/05並填入必要資料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5" type="noConversion"/>
  </si>
  <si>
    <t>1.日期=2024/07/05並填入必要資料
2.明細內容如下
SKU,Name,客戶,售價,出貨量
6934177709920,小米 米家 LED 智慧檯燈1S,遠信會計師,995,3
6934177701139,小米(新)行動電源2 10000 黑色,遠信會計師,450,2</t>
    <phoneticPr fontId="5" type="noConversion"/>
  </si>
  <si>
    <t>1.日期=2024/07/05並填入必要資料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5" type="noConversion"/>
  </si>
  <si>
    <t>1.日期=2024/07/05並填入必要資料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5" type="noConversion"/>
  </si>
  <si>
    <t>1.日期=2024/07/05並填入必要資料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5" type="noConversion"/>
  </si>
  <si>
    <t>1.日期=2024/07/05並填入必要資料
2.明細內容如下
SKU,Name,客戶,售價,出貨量
6941565949912,DJI MINI 3套裝(DJI RC),亞洲化學,20000,1
6941565952264,DJI MINI 3螺旋槳,亞洲化學,250,5</t>
    <phoneticPr fontId="5" type="noConversion"/>
  </si>
  <si>
    <t>ok</t>
    <phoneticPr fontId="5" type="noConversion"/>
  </si>
  <si>
    <t>1.執行庫存調帳
2.新增
3.依 Input 輸入資料
4.存檔</t>
    <phoneticPr fontId="5" type="noConversion"/>
  </si>
  <si>
    <t>1.執行銷售發票
2.新增
3.依 Input 輸入資料
4.存檔</t>
    <phoneticPr fontId="5" type="noConversion"/>
  </si>
  <si>
    <t>1.執行採購發票
2.新增
3.依 Input 輸入資料
4.存檔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</si>
</sst>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&quot;Microsoft JhengHei&quot;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9"/>
      <name val="Arial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10"/>
      <name val="微軟正黑體"/>
      <family val="2"/>
      <charset val="136"/>
    </font>
    <font>
      <sz val="10"/>
      <color rgb="FFFF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C78D8"/>
        <bgColor rgb="FF3C78D8"/>
      </patternFill>
    </fill>
    <fill>
      <patternFill patternType="solid">
        <fgColor rgb="FFCFE2F3"/>
        <bgColor rgb="FFCFE2F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3" fillId="0" borderId="6" xfId="0" applyFont="1" applyBorder="1" applyAlignment="1"/>
    <xf numFmtId="0" fontId="4" fillId="3" borderId="2" xfId="0" applyFont="1" applyFill="1" applyBorder="1" applyAlignment="1"/>
    <xf numFmtId="0" fontId="4" fillId="3" borderId="4" xfId="0" applyFont="1" applyFill="1" applyBorder="1" applyAlignment="1"/>
    <xf numFmtId="0" fontId="3" fillId="0" borderId="5" xfId="0" applyFont="1" applyBorder="1" applyAlignment="1">
      <alignment horizontal="right"/>
    </xf>
    <xf numFmtId="0" fontId="3" fillId="4" borderId="5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49" fontId="6" fillId="2" borderId="5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/>
    <xf numFmtId="0" fontId="6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/>
    </xf>
    <xf numFmtId="0" fontId="7" fillId="0" borderId="2" xfId="0" applyFont="1" applyBorder="1"/>
    <xf numFmtId="49" fontId="6" fillId="2" borderId="3" xfId="0" applyNumberFormat="1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+mn-lt"/>
              </a:defRPr>
            </a:pPr>
            <a:r>
              <a:rPr lang="en-US" b="1">
                <a:solidFill>
                  <a:srgbClr val="757575"/>
                </a:solidFill>
                <a:latin typeface="+mn-lt"/>
              </a:rPr>
              <a:t>APP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樞紐!$B$1</c:f>
              <c:strCache>
                <c:ptCount val="1"/>
                <c:pt idx="0">
                  <c:v>測試案例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7C-4F12-A107-B03B557E3139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27C-4F12-A107-B03B557E313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27C-4F12-A107-B03B557E3139}"/>
              </c:ext>
            </c:extLst>
          </c:dPt>
          <c:cat>
            <c:strRef>
              <c:f>樞紐!$A$2:$A$4</c:f>
              <c:strCache>
                <c:ptCount val="3"/>
                <c:pt idx="0">
                  <c:v>未測</c:v>
                </c:pt>
                <c:pt idx="1">
                  <c:v>FAIL</c:v>
                </c:pt>
                <c:pt idx="2">
                  <c:v>PASS</c:v>
                </c:pt>
              </c:strCache>
            </c:strRef>
          </c:cat>
          <c:val>
            <c:numRef>
              <c:f>樞紐!$B$2:$B$4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27C-4F12-A107-B03B557E3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zh-TW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8</xdr:row>
      <xdr:rowOff>38100</xdr:rowOff>
    </xdr:from>
    <xdr:ext cx="3867150" cy="2400300"/>
    <xdr:graphicFrame macro="">
      <xdr:nvGraphicFramePr>
        <xdr:cNvPr id="2" name="Chart 1" title="圖表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42"/>
  <sheetViews>
    <sheetView tabSelected="1" workbookViewId="0">
      <pane ySplit="2" topLeftCell="A7" activePane="bottomLeft" state="frozen"/>
      <selection pane="bottomLeft" activeCell="I7" sqref="I7"/>
    </sheetView>
  </sheetViews>
  <sheetFormatPr defaultColWidth="12.5546875" defaultRowHeight="15.75" customHeight="1"/>
  <cols>
    <col min="1" max="1" width="7.5546875" style="18" customWidth="1"/>
    <col min="2" max="2" width="13.5546875" style="20" bestFit="1" customWidth="1"/>
    <col min="3" max="3" width="7.44140625" style="21" customWidth="1"/>
    <col min="4" max="4" width="12" style="18" bestFit="1" customWidth="1"/>
    <col min="5" max="5" width="6.6640625" style="21" customWidth="1"/>
    <col min="6" max="6" width="14.33203125" style="20" bestFit="1" customWidth="1"/>
    <col min="7" max="7" width="30.6640625" style="18" bestFit="1" customWidth="1"/>
    <col min="8" max="8" width="19.44140625" style="18" bestFit="1" customWidth="1"/>
    <col min="9" max="9" width="72.33203125" style="18" bestFit="1" customWidth="1"/>
    <col min="10" max="10" width="30.109375" style="18" bestFit="1" customWidth="1"/>
    <col min="11" max="11" width="12.5546875" style="33"/>
    <col min="12" max="16384" width="12.5546875" style="18"/>
  </cols>
  <sheetData>
    <row r="1" spans="1:11" ht="13.8">
      <c r="A1" s="27" t="s">
        <v>22</v>
      </c>
      <c r="B1" s="28"/>
      <c r="C1" s="27" t="s">
        <v>23</v>
      </c>
      <c r="D1" s="28"/>
      <c r="E1" s="29" t="s">
        <v>0</v>
      </c>
      <c r="F1" s="28"/>
      <c r="G1" s="9"/>
      <c r="H1" s="9"/>
      <c r="I1" s="9"/>
      <c r="J1" s="34"/>
      <c r="K1" s="36"/>
    </row>
    <row r="2" spans="1:11" ht="13.8">
      <c r="A2" s="10" t="s">
        <v>1</v>
      </c>
      <c r="B2" s="25" t="s">
        <v>2</v>
      </c>
      <c r="C2" s="17" t="s">
        <v>1</v>
      </c>
      <c r="D2" s="11" t="s">
        <v>2</v>
      </c>
      <c r="E2" s="12" t="s">
        <v>1</v>
      </c>
      <c r="F2" s="11" t="s">
        <v>2</v>
      </c>
      <c r="G2" s="13" t="s">
        <v>24</v>
      </c>
      <c r="H2" s="13" t="s">
        <v>25</v>
      </c>
      <c r="I2" s="13" t="s">
        <v>3</v>
      </c>
      <c r="J2" s="35" t="s">
        <v>4</v>
      </c>
      <c r="K2" s="36"/>
    </row>
    <row r="3" spans="1:11" ht="69">
      <c r="A3" s="24">
        <v>0</v>
      </c>
      <c r="B3" s="26" t="s">
        <v>41</v>
      </c>
      <c r="C3" s="12"/>
      <c r="D3" s="11"/>
      <c r="E3" s="12"/>
      <c r="F3" s="11"/>
      <c r="G3" s="23" t="s">
        <v>43</v>
      </c>
      <c r="H3" s="13"/>
      <c r="I3" s="13"/>
      <c r="J3" s="35"/>
      <c r="K3" s="36"/>
    </row>
    <row r="4" spans="1:11" ht="183" customHeight="1">
      <c r="A4" s="16">
        <v>1</v>
      </c>
      <c r="B4" s="14" t="s">
        <v>42</v>
      </c>
      <c r="C4" s="19">
        <v>1.1000000000000001</v>
      </c>
      <c r="D4" s="14" t="s">
        <v>14</v>
      </c>
      <c r="E4" s="19" t="s">
        <v>16</v>
      </c>
      <c r="F4" s="22" t="s">
        <v>15</v>
      </c>
      <c r="G4" s="15" t="s">
        <v>35</v>
      </c>
      <c r="H4" s="15" t="s">
        <v>17</v>
      </c>
      <c r="I4" s="15" t="s">
        <v>18</v>
      </c>
      <c r="J4" s="30" t="s">
        <v>19</v>
      </c>
      <c r="K4" s="36" t="s">
        <v>377</v>
      </c>
    </row>
    <row r="5" spans="1:11" ht="168.75" customHeight="1">
      <c r="A5" s="16">
        <v>1</v>
      </c>
      <c r="B5" s="14" t="s">
        <v>42</v>
      </c>
      <c r="C5" s="19" t="s">
        <v>26</v>
      </c>
      <c r="D5" s="14" t="s">
        <v>14</v>
      </c>
      <c r="E5" s="19" t="s">
        <v>20</v>
      </c>
      <c r="F5" s="22" t="s">
        <v>15</v>
      </c>
      <c r="G5" s="15" t="s">
        <v>36</v>
      </c>
      <c r="H5" s="15" t="s">
        <v>378</v>
      </c>
      <c r="I5" s="15" t="s">
        <v>21</v>
      </c>
      <c r="J5" s="30" t="s">
        <v>19</v>
      </c>
      <c r="K5" s="36" t="s">
        <v>377</v>
      </c>
    </row>
    <row r="6" spans="1:11" ht="84.75" customHeight="1">
      <c r="A6" s="16">
        <v>1</v>
      </c>
      <c r="B6" s="14" t="s">
        <v>42</v>
      </c>
      <c r="C6" s="19" t="s">
        <v>27</v>
      </c>
      <c r="D6" s="14" t="s">
        <v>29</v>
      </c>
      <c r="E6" s="19" t="s">
        <v>28</v>
      </c>
      <c r="F6" s="22" t="s">
        <v>30</v>
      </c>
      <c r="G6" s="15" t="s">
        <v>31</v>
      </c>
      <c r="H6" s="15" t="s">
        <v>379</v>
      </c>
      <c r="I6" s="15" t="s">
        <v>37</v>
      </c>
      <c r="J6" s="30"/>
      <c r="K6" s="36"/>
    </row>
    <row r="7" spans="1:11" ht="83.25" customHeight="1">
      <c r="A7" s="16">
        <v>1</v>
      </c>
      <c r="B7" s="14" t="s">
        <v>42</v>
      </c>
      <c r="C7" s="19" t="s">
        <v>27</v>
      </c>
      <c r="D7" s="14" t="s">
        <v>29</v>
      </c>
      <c r="E7" s="19" t="s">
        <v>32</v>
      </c>
      <c r="F7" s="22" t="s">
        <v>33</v>
      </c>
      <c r="G7" s="15" t="s">
        <v>34</v>
      </c>
      <c r="H7" s="15" t="s">
        <v>380</v>
      </c>
      <c r="I7" s="15" t="s">
        <v>38</v>
      </c>
      <c r="J7" s="30"/>
      <c r="K7" s="36"/>
    </row>
    <row r="8" spans="1:11" ht="96.6">
      <c r="A8" s="16">
        <v>2</v>
      </c>
      <c r="B8" s="14" t="s">
        <v>120</v>
      </c>
      <c r="C8" s="19" t="s">
        <v>39</v>
      </c>
      <c r="D8" s="14" t="s">
        <v>40</v>
      </c>
      <c r="E8" s="19" t="s">
        <v>60</v>
      </c>
      <c r="F8" s="14" t="s">
        <v>105</v>
      </c>
      <c r="G8" s="15" t="s">
        <v>55</v>
      </c>
      <c r="H8" s="15"/>
      <c r="I8" s="15" t="s">
        <v>95</v>
      </c>
      <c r="J8" s="30"/>
      <c r="K8" s="36"/>
    </row>
    <row r="9" spans="1:11" ht="69">
      <c r="A9" s="16">
        <v>2</v>
      </c>
      <c r="B9" s="14" t="s">
        <v>120</v>
      </c>
      <c r="C9" s="19" t="s">
        <v>39</v>
      </c>
      <c r="D9" s="14" t="s">
        <v>40</v>
      </c>
      <c r="E9" s="19" t="s">
        <v>59</v>
      </c>
      <c r="F9" s="14" t="s">
        <v>99</v>
      </c>
      <c r="G9" s="15"/>
      <c r="H9" s="15"/>
      <c r="I9" s="15" t="s">
        <v>96</v>
      </c>
      <c r="J9" s="30"/>
      <c r="K9" s="36"/>
    </row>
    <row r="10" spans="1:11" ht="96.6">
      <c r="A10" s="16">
        <v>2</v>
      </c>
      <c r="B10" s="14" t="s">
        <v>120</v>
      </c>
      <c r="C10" s="19" t="s">
        <v>39</v>
      </c>
      <c r="D10" s="14" t="s">
        <v>40</v>
      </c>
      <c r="E10" s="19" t="s">
        <v>100</v>
      </c>
      <c r="F10" s="14" t="s">
        <v>98</v>
      </c>
      <c r="G10" s="15"/>
      <c r="H10" s="15"/>
      <c r="I10" s="15" t="s">
        <v>97</v>
      </c>
      <c r="J10" s="30"/>
      <c r="K10" s="36"/>
    </row>
    <row r="11" spans="1:11" ht="96.6">
      <c r="A11" s="16">
        <v>2</v>
      </c>
      <c r="B11" s="14" t="s">
        <v>120</v>
      </c>
      <c r="C11" s="19" t="s">
        <v>57</v>
      </c>
      <c r="D11" s="14" t="s">
        <v>47</v>
      </c>
      <c r="E11" s="19" t="s">
        <v>101</v>
      </c>
      <c r="F11" s="14" t="s">
        <v>104</v>
      </c>
      <c r="G11" s="15" t="s">
        <v>83</v>
      </c>
      <c r="H11" s="15"/>
      <c r="I11" s="15" t="s">
        <v>80</v>
      </c>
      <c r="J11" s="30"/>
      <c r="K11" s="36"/>
    </row>
    <row r="12" spans="1:11" ht="69">
      <c r="A12" s="16">
        <v>2</v>
      </c>
      <c r="B12" s="14" t="s">
        <v>120</v>
      </c>
      <c r="C12" s="19" t="s">
        <v>57</v>
      </c>
      <c r="D12" s="14" t="s">
        <v>47</v>
      </c>
      <c r="E12" s="19" t="s">
        <v>102</v>
      </c>
      <c r="F12" s="14" t="s">
        <v>106</v>
      </c>
      <c r="G12" s="15" t="s">
        <v>83</v>
      </c>
      <c r="H12" s="15"/>
      <c r="I12" s="15" t="s">
        <v>81</v>
      </c>
      <c r="J12" s="30"/>
      <c r="K12" s="36"/>
    </row>
    <row r="13" spans="1:11" ht="96.6">
      <c r="A13" s="16">
        <v>2</v>
      </c>
      <c r="B13" s="14" t="s">
        <v>120</v>
      </c>
      <c r="C13" s="19" t="s">
        <v>57</v>
      </c>
      <c r="D13" s="14" t="s">
        <v>47</v>
      </c>
      <c r="E13" s="19" t="s">
        <v>103</v>
      </c>
      <c r="F13" s="14" t="s">
        <v>107</v>
      </c>
      <c r="G13" s="15" t="s">
        <v>83</v>
      </c>
      <c r="H13" s="15"/>
      <c r="I13" s="15" t="s">
        <v>82</v>
      </c>
      <c r="J13" s="30"/>
      <c r="K13" s="36"/>
    </row>
    <row r="14" spans="1:11" ht="96.6">
      <c r="A14" s="16">
        <v>2</v>
      </c>
      <c r="B14" s="14" t="s">
        <v>120</v>
      </c>
      <c r="C14" s="19" t="s">
        <v>58</v>
      </c>
      <c r="D14" s="14" t="s">
        <v>48</v>
      </c>
      <c r="E14" s="19" t="s">
        <v>108</v>
      </c>
      <c r="F14" s="14" t="s">
        <v>104</v>
      </c>
      <c r="G14" s="15" t="s">
        <v>84</v>
      </c>
      <c r="H14" s="15"/>
      <c r="I14" s="15" t="s">
        <v>86</v>
      </c>
      <c r="J14" s="30"/>
      <c r="K14" s="36"/>
    </row>
    <row r="15" spans="1:11" ht="69">
      <c r="A15" s="16">
        <v>2</v>
      </c>
      <c r="B15" s="14" t="s">
        <v>120</v>
      </c>
      <c r="C15" s="19" t="s">
        <v>58</v>
      </c>
      <c r="D15" s="14" t="s">
        <v>48</v>
      </c>
      <c r="E15" s="19" t="s">
        <v>109</v>
      </c>
      <c r="F15" s="14" t="s">
        <v>106</v>
      </c>
      <c r="G15" s="15" t="s">
        <v>84</v>
      </c>
      <c r="H15" s="15"/>
      <c r="I15" s="15" t="s">
        <v>87</v>
      </c>
      <c r="J15" s="30"/>
      <c r="K15" s="36"/>
    </row>
    <row r="16" spans="1:11" ht="96.6">
      <c r="A16" s="16">
        <v>2</v>
      </c>
      <c r="B16" s="14" t="s">
        <v>120</v>
      </c>
      <c r="C16" s="19" t="s">
        <v>58</v>
      </c>
      <c r="D16" s="14" t="s">
        <v>48</v>
      </c>
      <c r="E16" s="19" t="s">
        <v>110</v>
      </c>
      <c r="F16" s="14" t="s">
        <v>107</v>
      </c>
      <c r="G16" s="15" t="s">
        <v>85</v>
      </c>
      <c r="H16" s="15"/>
      <c r="I16" s="15" t="s">
        <v>88</v>
      </c>
      <c r="J16" s="30"/>
      <c r="K16" s="36"/>
    </row>
    <row r="17" spans="1:11" ht="96.6">
      <c r="A17" s="16">
        <v>2</v>
      </c>
      <c r="B17" s="14" t="s">
        <v>120</v>
      </c>
      <c r="C17" s="19" t="s">
        <v>111</v>
      </c>
      <c r="D17" s="14" t="s">
        <v>50</v>
      </c>
      <c r="E17" s="19" t="s">
        <v>113</v>
      </c>
      <c r="F17" s="14" t="s">
        <v>104</v>
      </c>
      <c r="G17" s="15" t="s">
        <v>83</v>
      </c>
      <c r="H17" s="15"/>
      <c r="I17" s="15" t="s">
        <v>89</v>
      </c>
      <c r="J17" s="30"/>
      <c r="K17" s="36"/>
    </row>
    <row r="18" spans="1:11" ht="69">
      <c r="A18" s="16">
        <v>2</v>
      </c>
      <c r="B18" s="14" t="s">
        <v>120</v>
      </c>
      <c r="C18" s="19" t="s">
        <v>111</v>
      </c>
      <c r="D18" s="14" t="s">
        <v>50</v>
      </c>
      <c r="E18" s="19" t="s">
        <v>114</v>
      </c>
      <c r="F18" s="14" t="s">
        <v>106</v>
      </c>
      <c r="G18" s="15" t="s">
        <v>83</v>
      </c>
      <c r="H18" s="15"/>
      <c r="I18" s="15" t="s">
        <v>90</v>
      </c>
      <c r="J18" s="30"/>
      <c r="K18" s="36"/>
    </row>
    <row r="19" spans="1:11" ht="96.6">
      <c r="A19" s="16">
        <v>2</v>
      </c>
      <c r="B19" s="14" t="s">
        <v>120</v>
      </c>
      <c r="C19" s="19" t="s">
        <v>111</v>
      </c>
      <c r="D19" s="14" t="s">
        <v>50</v>
      </c>
      <c r="E19" s="19" t="s">
        <v>115</v>
      </c>
      <c r="F19" s="14" t="s">
        <v>107</v>
      </c>
      <c r="G19" s="15" t="s">
        <v>83</v>
      </c>
      <c r="H19" s="15"/>
      <c r="I19" s="15" t="s">
        <v>91</v>
      </c>
      <c r="J19" s="30"/>
      <c r="K19" s="36"/>
    </row>
    <row r="20" spans="1:11" ht="96.6">
      <c r="A20" s="16">
        <v>2</v>
      </c>
      <c r="B20" s="14" t="s">
        <v>120</v>
      </c>
      <c r="C20" s="19" t="s">
        <v>112</v>
      </c>
      <c r="D20" s="14" t="s">
        <v>49</v>
      </c>
      <c r="E20" s="19" t="s">
        <v>116</v>
      </c>
      <c r="F20" s="14" t="s">
        <v>104</v>
      </c>
      <c r="G20" s="15" t="s">
        <v>83</v>
      </c>
      <c r="H20" s="15"/>
      <c r="I20" s="15" t="s">
        <v>92</v>
      </c>
      <c r="J20" s="30"/>
      <c r="K20" s="36"/>
    </row>
    <row r="21" spans="1:11" ht="69">
      <c r="A21" s="16">
        <v>2</v>
      </c>
      <c r="B21" s="14" t="s">
        <v>120</v>
      </c>
      <c r="C21" s="19" t="s">
        <v>112</v>
      </c>
      <c r="D21" s="14" t="s">
        <v>49</v>
      </c>
      <c r="E21" s="19" t="s">
        <v>117</v>
      </c>
      <c r="F21" s="14" t="s">
        <v>106</v>
      </c>
      <c r="G21" s="15" t="s">
        <v>83</v>
      </c>
      <c r="H21" s="15"/>
      <c r="I21" s="15" t="s">
        <v>93</v>
      </c>
      <c r="J21" s="30"/>
      <c r="K21" s="36"/>
    </row>
    <row r="22" spans="1:11" ht="96.6">
      <c r="A22" s="16">
        <v>2</v>
      </c>
      <c r="B22" s="14" t="s">
        <v>120</v>
      </c>
      <c r="C22" s="19" t="s">
        <v>112</v>
      </c>
      <c r="D22" s="14" t="s">
        <v>49</v>
      </c>
      <c r="E22" s="19" t="s">
        <v>118</v>
      </c>
      <c r="F22" s="14" t="s">
        <v>107</v>
      </c>
      <c r="G22" s="15" t="s">
        <v>83</v>
      </c>
      <c r="H22" s="15"/>
      <c r="I22" s="15" t="s">
        <v>94</v>
      </c>
      <c r="J22" s="30"/>
      <c r="K22" s="36"/>
    </row>
    <row r="23" spans="1:11" ht="110.4">
      <c r="A23" s="16">
        <v>3</v>
      </c>
      <c r="B23" s="14" t="s">
        <v>121</v>
      </c>
      <c r="C23" s="19" t="s">
        <v>119</v>
      </c>
      <c r="D23" s="14" t="s">
        <v>51</v>
      </c>
      <c r="E23" s="19" t="s">
        <v>122</v>
      </c>
      <c r="F23" s="14" t="s">
        <v>126</v>
      </c>
      <c r="G23" s="15"/>
      <c r="H23" s="15"/>
      <c r="I23" s="15" t="s">
        <v>125</v>
      </c>
      <c r="J23" s="30"/>
      <c r="K23" s="36"/>
    </row>
    <row r="24" spans="1:11" ht="69">
      <c r="A24" s="16">
        <v>3</v>
      </c>
      <c r="B24" s="14" t="s">
        <v>121</v>
      </c>
      <c r="C24" s="19" t="s">
        <v>119</v>
      </c>
      <c r="D24" s="14" t="s">
        <v>51</v>
      </c>
      <c r="E24" s="19" t="s">
        <v>123</v>
      </c>
      <c r="F24" s="14" t="s">
        <v>127</v>
      </c>
      <c r="G24" s="15"/>
      <c r="H24" s="15"/>
      <c r="I24" s="15" t="s">
        <v>67</v>
      </c>
      <c r="J24" s="30"/>
      <c r="K24" s="36"/>
    </row>
    <row r="25" spans="1:11" ht="82.8">
      <c r="A25" s="16">
        <v>3</v>
      </c>
      <c r="B25" s="14" t="s">
        <v>121</v>
      </c>
      <c r="C25" s="19" t="s">
        <v>119</v>
      </c>
      <c r="D25" s="14" t="s">
        <v>51</v>
      </c>
      <c r="E25" s="19" t="s">
        <v>124</v>
      </c>
      <c r="F25" s="14" t="s">
        <v>128</v>
      </c>
      <c r="G25" s="15"/>
      <c r="H25" s="15"/>
      <c r="I25" s="15" t="s">
        <v>68</v>
      </c>
      <c r="J25" s="30"/>
      <c r="K25" s="36"/>
    </row>
    <row r="26" spans="1:11" ht="96.6">
      <c r="A26" s="16">
        <v>3</v>
      </c>
      <c r="B26" s="14" t="s">
        <v>121</v>
      </c>
      <c r="C26" s="19" t="s">
        <v>119</v>
      </c>
      <c r="D26" s="14" t="s">
        <v>51</v>
      </c>
      <c r="E26" s="19" t="s">
        <v>132</v>
      </c>
      <c r="F26" s="14" t="s">
        <v>129</v>
      </c>
      <c r="G26" s="15"/>
      <c r="H26" s="15"/>
      <c r="I26" s="31" t="s">
        <v>71</v>
      </c>
      <c r="J26" s="30"/>
      <c r="K26" s="36"/>
    </row>
    <row r="27" spans="1:11" ht="82.8">
      <c r="A27" s="16">
        <v>3</v>
      </c>
      <c r="B27" s="14" t="s">
        <v>121</v>
      </c>
      <c r="C27" s="19" t="s">
        <v>119</v>
      </c>
      <c r="D27" s="14" t="s">
        <v>51</v>
      </c>
      <c r="E27" s="19" t="s">
        <v>133</v>
      </c>
      <c r="F27" s="14" t="s">
        <v>130</v>
      </c>
      <c r="G27" s="15"/>
      <c r="H27" s="30"/>
      <c r="I27" s="32" t="s">
        <v>74</v>
      </c>
      <c r="J27" s="30"/>
      <c r="K27" s="36"/>
    </row>
    <row r="28" spans="1:11" ht="69">
      <c r="A28" s="16">
        <v>3</v>
      </c>
      <c r="B28" s="14" t="s">
        <v>121</v>
      </c>
      <c r="C28" s="19" t="s">
        <v>119</v>
      </c>
      <c r="D28" s="14" t="s">
        <v>51</v>
      </c>
      <c r="E28" s="19" t="s">
        <v>134</v>
      </c>
      <c r="F28" s="14" t="s">
        <v>131</v>
      </c>
      <c r="G28" s="15"/>
      <c r="H28" s="30"/>
      <c r="I28" s="32" t="s">
        <v>79</v>
      </c>
      <c r="J28" s="30"/>
      <c r="K28" s="36"/>
    </row>
    <row r="29" spans="1:11" ht="110.4">
      <c r="A29" s="16">
        <v>3</v>
      </c>
      <c r="B29" s="14" t="s">
        <v>121</v>
      </c>
      <c r="C29" s="19" t="s">
        <v>137</v>
      </c>
      <c r="D29" s="14" t="s">
        <v>52</v>
      </c>
      <c r="E29" s="19" t="s">
        <v>167</v>
      </c>
      <c r="F29" s="14" t="s">
        <v>126</v>
      </c>
      <c r="G29" s="15"/>
      <c r="H29" s="15"/>
      <c r="I29" s="15" t="s">
        <v>281</v>
      </c>
      <c r="J29" s="30"/>
      <c r="K29" s="36"/>
    </row>
    <row r="30" spans="1:11" ht="69">
      <c r="A30" s="16">
        <v>3</v>
      </c>
      <c r="B30" s="14" t="s">
        <v>121</v>
      </c>
      <c r="C30" s="19" t="s">
        <v>137</v>
      </c>
      <c r="D30" s="14" t="s">
        <v>52</v>
      </c>
      <c r="E30" s="19" t="s">
        <v>168</v>
      </c>
      <c r="F30" s="14" t="s">
        <v>127</v>
      </c>
      <c r="G30" s="15"/>
      <c r="H30" s="15"/>
      <c r="I30" s="15" t="s">
        <v>282</v>
      </c>
      <c r="J30" s="30"/>
      <c r="K30" s="36"/>
    </row>
    <row r="31" spans="1:11" ht="82.8">
      <c r="A31" s="16">
        <v>3</v>
      </c>
      <c r="B31" s="14" t="s">
        <v>121</v>
      </c>
      <c r="C31" s="19" t="s">
        <v>137</v>
      </c>
      <c r="D31" s="14" t="s">
        <v>52</v>
      </c>
      <c r="E31" s="19" t="s">
        <v>169</v>
      </c>
      <c r="F31" s="14" t="s">
        <v>128</v>
      </c>
      <c r="G31" s="15"/>
      <c r="H31" s="15"/>
      <c r="I31" s="15" t="s">
        <v>283</v>
      </c>
      <c r="J31" s="30"/>
      <c r="K31" s="36"/>
    </row>
    <row r="32" spans="1:11" ht="96.6">
      <c r="A32" s="16">
        <v>3</v>
      </c>
      <c r="B32" s="14" t="s">
        <v>121</v>
      </c>
      <c r="C32" s="19" t="s">
        <v>137</v>
      </c>
      <c r="D32" s="14" t="s">
        <v>52</v>
      </c>
      <c r="E32" s="19" t="s">
        <v>170</v>
      </c>
      <c r="F32" s="14" t="s">
        <v>129</v>
      </c>
      <c r="G32" s="15"/>
      <c r="H32" s="15"/>
      <c r="I32" s="31" t="s">
        <v>284</v>
      </c>
      <c r="J32" s="30"/>
      <c r="K32" s="36"/>
    </row>
    <row r="33" spans="1:11" ht="82.8">
      <c r="A33" s="16">
        <v>3</v>
      </c>
      <c r="B33" s="14" t="s">
        <v>121</v>
      </c>
      <c r="C33" s="19" t="s">
        <v>137</v>
      </c>
      <c r="D33" s="14" t="s">
        <v>52</v>
      </c>
      <c r="E33" s="19" t="s">
        <v>171</v>
      </c>
      <c r="F33" s="14" t="s">
        <v>130</v>
      </c>
      <c r="G33" s="15"/>
      <c r="H33" s="15"/>
      <c r="I33" s="32" t="s">
        <v>285</v>
      </c>
      <c r="J33" s="30"/>
      <c r="K33" s="36"/>
    </row>
    <row r="34" spans="1:11" ht="69">
      <c r="A34" s="16">
        <v>3</v>
      </c>
      <c r="B34" s="14" t="s">
        <v>121</v>
      </c>
      <c r="C34" s="19" t="s">
        <v>137</v>
      </c>
      <c r="D34" s="14" t="s">
        <v>52</v>
      </c>
      <c r="E34" s="19" t="s">
        <v>172</v>
      </c>
      <c r="F34" s="14" t="s">
        <v>131</v>
      </c>
      <c r="G34" s="15"/>
      <c r="H34" s="15"/>
      <c r="I34" s="32" t="s">
        <v>286</v>
      </c>
      <c r="J34" s="30"/>
      <c r="K34" s="36"/>
    </row>
    <row r="35" spans="1:11" ht="110.4">
      <c r="A35" s="16">
        <v>3</v>
      </c>
      <c r="B35" s="14" t="s">
        <v>121</v>
      </c>
      <c r="C35" s="19" t="s">
        <v>138</v>
      </c>
      <c r="D35" s="14" t="s">
        <v>53</v>
      </c>
      <c r="E35" s="19" t="s">
        <v>173</v>
      </c>
      <c r="F35" s="14" t="s">
        <v>126</v>
      </c>
      <c r="G35" s="15"/>
      <c r="H35" s="15"/>
      <c r="I35" s="15" t="s">
        <v>287</v>
      </c>
      <c r="J35" s="30"/>
      <c r="K35" s="36"/>
    </row>
    <row r="36" spans="1:11" ht="69">
      <c r="A36" s="16">
        <v>3</v>
      </c>
      <c r="B36" s="14" t="s">
        <v>121</v>
      </c>
      <c r="C36" s="19" t="s">
        <v>138</v>
      </c>
      <c r="D36" s="14" t="s">
        <v>53</v>
      </c>
      <c r="E36" s="19" t="s">
        <v>174</v>
      </c>
      <c r="F36" s="14" t="s">
        <v>127</v>
      </c>
      <c r="G36" s="15"/>
      <c r="H36" s="15"/>
      <c r="I36" s="15" t="s">
        <v>288</v>
      </c>
      <c r="J36" s="30"/>
      <c r="K36" s="36"/>
    </row>
    <row r="37" spans="1:11" ht="82.8">
      <c r="A37" s="16">
        <v>3</v>
      </c>
      <c r="B37" s="14" t="s">
        <v>121</v>
      </c>
      <c r="C37" s="19" t="s">
        <v>138</v>
      </c>
      <c r="D37" s="14" t="s">
        <v>53</v>
      </c>
      <c r="E37" s="19" t="s">
        <v>175</v>
      </c>
      <c r="F37" s="14" t="s">
        <v>128</v>
      </c>
      <c r="G37" s="15"/>
      <c r="H37" s="15"/>
      <c r="I37" s="15" t="s">
        <v>289</v>
      </c>
      <c r="J37" s="30"/>
      <c r="K37" s="36"/>
    </row>
    <row r="38" spans="1:11" ht="96.6">
      <c r="A38" s="16">
        <v>3</v>
      </c>
      <c r="B38" s="14" t="s">
        <v>121</v>
      </c>
      <c r="C38" s="19" t="s">
        <v>138</v>
      </c>
      <c r="D38" s="14" t="s">
        <v>53</v>
      </c>
      <c r="E38" s="19" t="s">
        <v>176</v>
      </c>
      <c r="F38" s="14" t="s">
        <v>129</v>
      </c>
      <c r="G38" s="15"/>
      <c r="H38" s="15"/>
      <c r="I38" s="31" t="s">
        <v>290</v>
      </c>
      <c r="J38" s="30"/>
      <c r="K38" s="36"/>
    </row>
    <row r="39" spans="1:11" ht="82.8">
      <c r="A39" s="16">
        <v>3</v>
      </c>
      <c r="B39" s="14" t="s">
        <v>121</v>
      </c>
      <c r="C39" s="19" t="s">
        <v>138</v>
      </c>
      <c r="D39" s="14" t="s">
        <v>53</v>
      </c>
      <c r="E39" s="19" t="s">
        <v>177</v>
      </c>
      <c r="F39" s="14" t="s">
        <v>130</v>
      </c>
      <c r="G39" s="15"/>
      <c r="H39" s="15"/>
      <c r="I39" s="32" t="s">
        <v>291</v>
      </c>
      <c r="J39" s="30"/>
      <c r="K39" s="36"/>
    </row>
    <row r="40" spans="1:11" ht="69">
      <c r="A40" s="16">
        <v>3</v>
      </c>
      <c r="B40" s="14" t="s">
        <v>121</v>
      </c>
      <c r="C40" s="19" t="s">
        <v>138</v>
      </c>
      <c r="D40" s="14" t="s">
        <v>53</v>
      </c>
      <c r="E40" s="19" t="s">
        <v>178</v>
      </c>
      <c r="F40" s="14" t="s">
        <v>131</v>
      </c>
      <c r="G40" s="15"/>
      <c r="H40" s="15"/>
      <c r="I40" s="32" t="s">
        <v>292</v>
      </c>
      <c r="J40" s="30"/>
      <c r="K40" s="36"/>
    </row>
    <row r="41" spans="1:11" ht="110.4">
      <c r="A41" s="16">
        <v>3</v>
      </c>
      <c r="B41" s="14" t="s">
        <v>121</v>
      </c>
      <c r="C41" s="19" t="s">
        <v>139</v>
      </c>
      <c r="D41" s="14" t="s">
        <v>54</v>
      </c>
      <c r="E41" s="19" t="s">
        <v>179</v>
      </c>
      <c r="F41" s="14" t="s">
        <v>126</v>
      </c>
      <c r="G41" s="15"/>
      <c r="H41" s="15"/>
      <c r="I41" s="15" t="s">
        <v>293</v>
      </c>
      <c r="J41" s="30"/>
      <c r="K41" s="36"/>
    </row>
    <row r="42" spans="1:11" ht="69">
      <c r="A42" s="16">
        <v>3</v>
      </c>
      <c r="B42" s="14" t="s">
        <v>121</v>
      </c>
      <c r="C42" s="19" t="s">
        <v>139</v>
      </c>
      <c r="D42" s="14" t="s">
        <v>54</v>
      </c>
      <c r="E42" s="19" t="s">
        <v>180</v>
      </c>
      <c r="F42" s="14" t="s">
        <v>127</v>
      </c>
      <c r="G42" s="15"/>
      <c r="H42" s="15"/>
      <c r="I42" s="15" t="s">
        <v>294</v>
      </c>
      <c r="J42" s="30"/>
      <c r="K42" s="36"/>
    </row>
    <row r="43" spans="1:11" ht="82.8">
      <c r="A43" s="16">
        <v>3</v>
      </c>
      <c r="B43" s="14" t="s">
        <v>121</v>
      </c>
      <c r="C43" s="19" t="s">
        <v>139</v>
      </c>
      <c r="D43" s="14" t="s">
        <v>54</v>
      </c>
      <c r="E43" s="19" t="s">
        <v>181</v>
      </c>
      <c r="F43" s="14" t="s">
        <v>128</v>
      </c>
      <c r="G43" s="15"/>
      <c r="H43" s="15"/>
      <c r="I43" s="15" t="s">
        <v>295</v>
      </c>
      <c r="J43" s="30"/>
      <c r="K43" s="36"/>
    </row>
    <row r="44" spans="1:11" ht="96.6">
      <c r="A44" s="16">
        <v>3</v>
      </c>
      <c r="B44" s="14" t="s">
        <v>121</v>
      </c>
      <c r="C44" s="19" t="s">
        <v>139</v>
      </c>
      <c r="D44" s="14" t="s">
        <v>54</v>
      </c>
      <c r="E44" s="19" t="s">
        <v>182</v>
      </c>
      <c r="F44" s="14" t="s">
        <v>129</v>
      </c>
      <c r="G44" s="15"/>
      <c r="H44" s="15"/>
      <c r="I44" s="31" t="s">
        <v>296</v>
      </c>
      <c r="J44" s="30"/>
      <c r="K44" s="36"/>
    </row>
    <row r="45" spans="1:11" ht="82.8">
      <c r="A45" s="16">
        <v>3</v>
      </c>
      <c r="B45" s="14" t="s">
        <v>121</v>
      </c>
      <c r="C45" s="19" t="s">
        <v>139</v>
      </c>
      <c r="D45" s="14" t="s">
        <v>54</v>
      </c>
      <c r="E45" s="19" t="s">
        <v>183</v>
      </c>
      <c r="F45" s="14" t="s">
        <v>130</v>
      </c>
      <c r="G45" s="15"/>
      <c r="H45" s="15"/>
      <c r="I45" s="32" t="s">
        <v>297</v>
      </c>
      <c r="J45" s="30"/>
      <c r="K45" s="36"/>
    </row>
    <row r="46" spans="1:11" ht="69">
      <c r="A46" s="16">
        <v>3</v>
      </c>
      <c r="B46" s="14" t="s">
        <v>121</v>
      </c>
      <c r="C46" s="19" t="s">
        <v>139</v>
      </c>
      <c r="D46" s="14" t="s">
        <v>54</v>
      </c>
      <c r="E46" s="19" t="s">
        <v>184</v>
      </c>
      <c r="F46" s="14" t="s">
        <v>131</v>
      </c>
      <c r="G46" s="15"/>
      <c r="H46" s="15"/>
      <c r="I46" s="32" t="s">
        <v>298</v>
      </c>
      <c r="J46" s="30"/>
      <c r="K46" s="36"/>
    </row>
    <row r="47" spans="1:11" ht="110.4">
      <c r="A47" s="16">
        <v>3</v>
      </c>
      <c r="B47" s="14" t="s">
        <v>121</v>
      </c>
      <c r="C47" s="19" t="s">
        <v>140</v>
      </c>
      <c r="D47" s="14" t="s">
        <v>49</v>
      </c>
      <c r="E47" s="19" t="s">
        <v>185</v>
      </c>
      <c r="F47" s="14" t="s">
        <v>126</v>
      </c>
      <c r="G47" s="15"/>
      <c r="H47" s="15"/>
      <c r="I47" s="15" t="s">
        <v>299</v>
      </c>
      <c r="J47" s="30"/>
      <c r="K47" s="36"/>
    </row>
    <row r="48" spans="1:11" ht="69">
      <c r="A48" s="16">
        <v>3</v>
      </c>
      <c r="B48" s="14" t="s">
        <v>121</v>
      </c>
      <c r="C48" s="19" t="s">
        <v>140</v>
      </c>
      <c r="D48" s="14" t="s">
        <v>49</v>
      </c>
      <c r="E48" s="19" t="s">
        <v>186</v>
      </c>
      <c r="F48" s="14" t="s">
        <v>127</v>
      </c>
      <c r="G48" s="15"/>
      <c r="H48" s="15"/>
      <c r="I48" s="15" t="s">
        <v>300</v>
      </c>
      <c r="J48" s="30"/>
      <c r="K48" s="36"/>
    </row>
    <row r="49" spans="1:11" ht="82.8">
      <c r="A49" s="16">
        <v>3</v>
      </c>
      <c r="B49" s="14" t="s">
        <v>121</v>
      </c>
      <c r="C49" s="19" t="s">
        <v>140</v>
      </c>
      <c r="D49" s="14" t="s">
        <v>49</v>
      </c>
      <c r="E49" s="19" t="s">
        <v>187</v>
      </c>
      <c r="F49" s="14" t="s">
        <v>128</v>
      </c>
      <c r="G49" s="15"/>
      <c r="H49" s="15"/>
      <c r="I49" s="15" t="s">
        <v>301</v>
      </c>
      <c r="J49" s="30"/>
      <c r="K49" s="36"/>
    </row>
    <row r="50" spans="1:11" ht="96.6">
      <c r="A50" s="16">
        <v>3</v>
      </c>
      <c r="B50" s="14" t="s">
        <v>121</v>
      </c>
      <c r="C50" s="19" t="s">
        <v>140</v>
      </c>
      <c r="D50" s="14" t="s">
        <v>49</v>
      </c>
      <c r="E50" s="19" t="s">
        <v>188</v>
      </c>
      <c r="F50" s="14" t="s">
        <v>129</v>
      </c>
      <c r="G50" s="15"/>
      <c r="H50" s="15"/>
      <c r="I50" s="31" t="s">
        <v>302</v>
      </c>
      <c r="J50" s="30"/>
      <c r="K50" s="36"/>
    </row>
    <row r="51" spans="1:11" ht="82.8">
      <c r="A51" s="16">
        <v>3</v>
      </c>
      <c r="B51" s="14" t="s">
        <v>121</v>
      </c>
      <c r="C51" s="19" t="s">
        <v>140</v>
      </c>
      <c r="D51" s="14" t="s">
        <v>49</v>
      </c>
      <c r="E51" s="19" t="s">
        <v>189</v>
      </c>
      <c r="F51" s="14" t="s">
        <v>130</v>
      </c>
      <c r="G51" s="15"/>
      <c r="H51" s="15"/>
      <c r="I51" s="32" t="s">
        <v>303</v>
      </c>
      <c r="J51" s="30"/>
      <c r="K51" s="36"/>
    </row>
    <row r="52" spans="1:11" ht="69">
      <c r="A52" s="16">
        <v>3</v>
      </c>
      <c r="B52" s="14" t="s">
        <v>121</v>
      </c>
      <c r="C52" s="19" t="s">
        <v>140</v>
      </c>
      <c r="D52" s="14" t="s">
        <v>49</v>
      </c>
      <c r="E52" s="19" t="s">
        <v>190</v>
      </c>
      <c r="F52" s="14" t="s">
        <v>131</v>
      </c>
      <c r="G52" s="15"/>
      <c r="H52" s="15"/>
      <c r="I52" s="32" t="s">
        <v>304</v>
      </c>
      <c r="J52" s="30"/>
      <c r="K52" s="36"/>
    </row>
    <row r="53" spans="1:11" ht="96.6">
      <c r="A53" s="16">
        <v>4</v>
      </c>
      <c r="B53" s="14" t="s">
        <v>135</v>
      </c>
      <c r="C53" s="19" t="s">
        <v>141</v>
      </c>
      <c r="D53" s="14" t="s">
        <v>40</v>
      </c>
      <c r="E53" s="19" t="s">
        <v>191</v>
      </c>
      <c r="F53" s="14" t="s">
        <v>105</v>
      </c>
      <c r="G53" s="15" t="s">
        <v>165</v>
      </c>
      <c r="H53" s="15"/>
      <c r="I53" s="15" t="s">
        <v>62</v>
      </c>
      <c r="J53" s="30"/>
      <c r="K53" s="36"/>
    </row>
    <row r="54" spans="1:11" ht="69">
      <c r="A54" s="16">
        <v>4</v>
      </c>
      <c r="B54" s="14" t="s">
        <v>135</v>
      </c>
      <c r="C54" s="19" t="s">
        <v>141</v>
      </c>
      <c r="D54" s="14" t="s">
        <v>40</v>
      </c>
      <c r="E54" s="19" t="s">
        <v>192</v>
      </c>
      <c r="F54" s="14" t="s">
        <v>99</v>
      </c>
      <c r="G54" s="15"/>
      <c r="H54" s="15"/>
      <c r="I54" s="15" t="s">
        <v>45</v>
      </c>
      <c r="J54" s="30"/>
      <c r="K54" s="36"/>
    </row>
    <row r="55" spans="1:11" ht="96.6">
      <c r="A55" s="16">
        <v>4</v>
      </c>
      <c r="B55" s="14" t="s">
        <v>135</v>
      </c>
      <c r="C55" s="19" t="s">
        <v>141</v>
      </c>
      <c r="D55" s="14" t="s">
        <v>40</v>
      </c>
      <c r="E55" s="19" t="s">
        <v>193</v>
      </c>
      <c r="F55" s="14" t="s">
        <v>98</v>
      </c>
      <c r="G55" s="15"/>
      <c r="H55" s="15"/>
      <c r="I55" s="15" t="s">
        <v>61</v>
      </c>
      <c r="J55" s="30"/>
      <c r="K55" s="36"/>
    </row>
    <row r="56" spans="1:11" ht="96.6">
      <c r="A56" s="16">
        <v>4</v>
      </c>
      <c r="B56" s="14" t="s">
        <v>135</v>
      </c>
      <c r="C56" s="19" t="s">
        <v>142</v>
      </c>
      <c r="D56" s="14" t="s">
        <v>47</v>
      </c>
      <c r="E56" s="19" t="s">
        <v>194</v>
      </c>
      <c r="F56" s="14" t="s">
        <v>104</v>
      </c>
      <c r="G56" s="15" t="s">
        <v>83</v>
      </c>
      <c r="H56" s="15"/>
      <c r="I56" s="15" t="s">
        <v>305</v>
      </c>
      <c r="J56" s="30"/>
      <c r="K56" s="36"/>
    </row>
    <row r="57" spans="1:11" ht="69">
      <c r="A57" s="16">
        <v>4</v>
      </c>
      <c r="B57" s="14" t="s">
        <v>135</v>
      </c>
      <c r="C57" s="19" t="s">
        <v>142</v>
      </c>
      <c r="D57" s="14" t="s">
        <v>47</v>
      </c>
      <c r="E57" s="19" t="s">
        <v>195</v>
      </c>
      <c r="F57" s="14" t="s">
        <v>106</v>
      </c>
      <c r="G57" s="15" t="s">
        <v>83</v>
      </c>
      <c r="H57" s="15"/>
      <c r="I57" s="15" t="s">
        <v>306</v>
      </c>
      <c r="J57" s="30"/>
      <c r="K57" s="36"/>
    </row>
    <row r="58" spans="1:11" ht="96.6">
      <c r="A58" s="16">
        <v>4</v>
      </c>
      <c r="B58" s="14" t="s">
        <v>135</v>
      </c>
      <c r="C58" s="19" t="s">
        <v>142</v>
      </c>
      <c r="D58" s="14" t="s">
        <v>47</v>
      </c>
      <c r="E58" s="19" t="s">
        <v>196</v>
      </c>
      <c r="F58" s="14" t="s">
        <v>107</v>
      </c>
      <c r="G58" s="15" t="s">
        <v>83</v>
      </c>
      <c r="H58" s="15"/>
      <c r="I58" s="15" t="s">
        <v>308</v>
      </c>
      <c r="J58" s="30"/>
      <c r="K58" s="36"/>
    </row>
    <row r="59" spans="1:11" ht="96.6">
      <c r="A59" s="16">
        <v>4</v>
      </c>
      <c r="B59" s="14" t="s">
        <v>135</v>
      </c>
      <c r="C59" s="19" t="s">
        <v>143</v>
      </c>
      <c r="D59" s="14" t="s">
        <v>48</v>
      </c>
      <c r="E59" s="19" t="s">
        <v>197</v>
      </c>
      <c r="F59" s="14" t="s">
        <v>104</v>
      </c>
      <c r="G59" s="15" t="s">
        <v>84</v>
      </c>
      <c r="H59" s="15"/>
      <c r="I59" s="15" t="s">
        <v>309</v>
      </c>
      <c r="J59" s="30"/>
      <c r="K59" s="36"/>
    </row>
    <row r="60" spans="1:11" ht="69">
      <c r="A60" s="16">
        <v>4</v>
      </c>
      <c r="B60" s="14" t="s">
        <v>135</v>
      </c>
      <c r="C60" s="19" t="s">
        <v>143</v>
      </c>
      <c r="D60" s="14" t="s">
        <v>48</v>
      </c>
      <c r="E60" s="19" t="s">
        <v>198</v>
      </c>
      <c r="F60" s="14" t="s">
        <v>106</v>
      </c>
      <c r="G60" s="15" t="s">
        <v>84</v>
      </c>
      <c r="H60" s="15"/>
      <c r="I60" s="15" t="s">
        <v>310</v>
      </c>
      <c r="J60" s="30"/>
      <c r="K60" s="36"/>
    </row>
    <row r="61" spans="1:11" ht="96.6">
      <c r="A61" s="16">
        <v>4</v>
      </c>
      <c r="B61" s="14" t="s">
        <v>135</v>
      </c>
      <c r="C61" s="19" t="s">
        <v>143</v>
      </c>
      <c r="D61" s="14" t="s">
        <v>48</v>
      </c>
      <c r="E61" s="19" t="s">
        <v>199</v>
      </c>
      <c r="F61" s="14" t="s">
        <v>107</v>
      </c>
      <c r="G61" s="15" t="s">
        <v>85</v>
      </c>
      <c r="H61" s="15"/>
      <c r="I61" s="15" t="s">
        <v>307</v>
      </c>
      <c r="J61" s="30"/>
      <c r="K61" s="36"/>
    </row>
    <row r="62" spans="1:11" ht="96.6">
      <c r="A62" s="16">
        <v>4</v>
      </c>
      <c r="B62" s="14" t="s">
        <v>135</v>
      </c>
      <c r="C62" s="19" t="s">
        <v>144</v>
      </c>
      <c r="D62" s="14" t="s">
        <v>50</v>
      </c>
      <c r="E62" s="19" t="s">
        <v>200</v>
      </c>
      <c r="F62" s="14" t="s">
        <v>104</v>
      </c>
      <c r="G62" s="15" t="s">
        <v>83</v>
      </c>
      <c r="H62" s="15"/>
      <c r="I62" s="15" t="s">
        <v>311</v>
      </c>
      <c r="J62" s="30"/>
      <c r="K62" s="36"/>
    </row>
    <row r="63" spans="1:11" ht="69">
      <c r="A63" s="16">
        <v>4</v>
      </c>
      <c r="B63" s="14" t="s">
        <v>135</v>
      </c>
      <c r="C63" s="19" t="s">
        <v>144</v>
      </c>
      <c r="D63" s="14" t="s">
        <v>50</v>
      </c>
      <c r="E63" s="19" t="s">
        <v>201</v>
      </c>
      <c r="F63" s="14" t="s">
        <v>106</v>
      </c>
      <c r="G63" s="15" t="s">
        <v>83</v>
      </c>
      <c r="H63" s="15"/>
      <c r="I63" s="15" t="s">
        <v>312</v>
      </c>
      <c r="J63" s="30"/>
      <c r="K63" s="36"/>
    </row>
    <row r="64" spans="1:11" ht="96.6">
      <c r="A64" s="16">
        <v>4</v>
      </c>
      <c r="B64" s="14" t="s">
        <v>135</v>
      </c>
      <c r="C64" s="19" t="s">
        <v>144</v>
      </c>
      <c r="D64" s="14" t="s">
        <v>50</v>
      </c>
      <c r="E64" s="19" t="s">
        <v>202</v>
      </c>
      <c r="F64" s="14" t="s">
        <v>107</v>
      </c>
      <c r="G64" s="15" t="s">
        <v>83</v>
      </c>
      <c r="H64" s="15"/>
      <c r="I64" s="15" t="s">
        <v>313</v>
      </c>
      <c r="J64" s="30"/>
      <c r="K64" s="36"/>
    </row>
    <row r="65" spans="1:11" ht="96.6">
      <c r="A65" s="16">
        <v>4</v>
      </c>
      <c r="B65" s="14" t="s">
        <v>135</v>
      </c>
      <c r="C65" s="19" t="s">
        <v>145</v>
      </c>
      <c r="D65" s="14" t="s">
        <v>49</v>
      </c>
      <c r="E65" s="19" t="s">
        <v>203</v>
      </c>
      <c r="F65" s="14" t="s">
        <v>104</v>
      </c>
      <c r="G65" s="15" t="s">
        <v>83</v>
      </c>
      <c r="H65" s="15"/>
      <c r="I65" s="15" t="s">
        <v>316</v>
      </c>
      <c r="J65" s="30"/>
      <c r="K65" s="36"/>
    </row>
    <row r="66" spans="1:11" ht="69">
      <c r="A66" s="16">
        <v>4</v>
      </c>
      <c r="B66" s="14" t="s">
        <v>135</v>
      </c>
      <c r="C66" s="19" t="s">
        <v>145</v>
      </c>
      <c r="D66" s="14" t="s">
        <v>49</v>
      </c>
      <c r="E66" s="19" t="s">
        <v>204</v>
      </c>
      <c r="F66" s="14" t="s">
        <v>106</v>
      </c>
      <c r="G66" s="15" t="s">
        <v>83</v>
      </c>
      <c r="H66" s="15"/>
      <c r="I66" s="15" t="s">
        <v>314</v>
      </c>
      <c r="J66" s="30"/>
      <c r="K66" s="36"/>
    </row>
    <row r="67" spans="1:11" ht="96.6">
      <c r="A67" s="16">
        <v>4</v>
      </c>
      <c r="B67" s="14" t="s">
        <v>135</v>
      </c>
      <c r="C67" s="19" t="s">
        <v>145</v>
      </c>
      <c r="D67" s="14" t="s">
        <v>49</v>
      </c>
      <c r="E67" s="19" t="s">
        <v>205</v>
      </c>
      <c r="F67" s="14" t="s">
        <v>107</v>
      </c>
      <c r="G67" s="15" t="s">
        <v>83</v>
      </c>
      <c r="H67" s="15"/>
      <c r="I67" s="15" t="s">
        <v>315</v>
      </c>
      <c r="J67" s="30"/>
      <c r="K67" s="36"/>
    </row>
    <row r="68" spans="1:11" ht="110.4">
      <c r="A68" s="16">
        <v>5</v>
      </c>
      <c r="B68" s="14" t="s">
        <v>146</v>
      </c>
      <c r="C68" s="19" t="s">
        <v>148</v>
      </c>
      <c r="D68" s="14" t="s">
        <v>51</v>
      </c>
      <c r="E68" s="19" t="s">
        <v>206</v>
      </c>
      <c r="F68" s="14" t="s">
        <v>126</v>
      </c>
      <c r="G68" s="15"/>
      <c r="H68" s="15"/>
      <c r="I68" s="15" t="s">
        <v>63</v>
      </c>
      <c r="J68" s="30"/>
      <c r="K68" s="36"/>
    </row>
    <row r="69" spans="1:11" ht="69">
      <c r="A69" s="16">
        <v>5</v>
      </c>
      <c r="B69" s="14" t="s">
        <v>146</v>
      </c>
      <c r="C69" s="19" t="s">
        <v>148</v>
      </c>
      <c r="D69" s="14" t="s">
        <v>51</v>
      </c>
      <c r="E69" s="19" t="s">
        <v>207</v>
      </c>
      <c r="F69" s="14" t="s">
        <v>127</v>
      </c>
      <c r="G69" s="15"/>
      <c r="H69" s="15"/>
      <c r="I69" s="15" t="s">
        <v>66</v>
      </c>
      <c r="J69" s="30"/>
      <c r="K69" s="36"/>
    </row>
    <row r="70" spans="1:11" ht="82.8">
      <c r="A70" s="16">
        <v>5</v>
      </c>
      <c r="B70" s="14" t="s">
        <v>146</v>
      </c>
      <c r="C70" s="19" t="s">
        <v>148</v>
      </c>
      <c r="D70" s="14" t="s">
        <v>51</v>
      </c>
      <c r="E70" s="19" t="s">
        <v>208</v>
      </c>
      <c r="F70" s="14" t="s">
        <v>128</v>
      </c>
      <c r="G70" s="15"/>
      <c r="H70" s="15"/>
      <c r="I70" s="15" t="s">
        <v>69</v>
      </c>
      <c r="J70" s="30"/>
      <c r="K70" s="36"/>
    </row>
    <row r="71" spans="1:11" ht="96.6">
      <c r="A71" s="16">
        <v>5</v>
      </c>
      <c r="B71" s="14" t="s">
        <v>146</v>
      </c>
      <c r="C71" s="19" t="s">
        <v>148</v>
      </c>
      <c r="D71" s="14" t="s">
        <v>51</v>
      </c>
      <c r="E71" s="19" t="s">
        <v>209</v>
      </c>
      <c r="F71" s="14" t="s">
        <v>129</v>
      </c>
      <c r="G71" s="15"/>
      <c r="H71" s="15"/>
      <c r="I71" s="15" t="s">
        <v>72</v>
      </c>
      <c r="J71" s="30"/>
      <c r="K71" s="36"/>
    </row>
    <row r="72" spans="1:11" ht="82.8">
      <c r="A72" s="16">
        <v>5</v>
      </c>
      <c r="B72" s="14" t="s">
        <v>146</v>
      </c>
      <c r="C72" s="19" t="s">
        <v>148</v>
      </c>
      <c r="D72" s="14" t="s">
        <v>51</v>
      </c>
      <c r="E72" s="19" t="s">
        <v>210</v>
      </c>
      <c r="F72" s="14" t="s">
        <v>130</v>
      </c>
      <c r="G72" s="15"/>
      <c r="H72" s="15"/>
      <c r="I72" s="15" t="s">
        <v>75</v>
      </c>
      <c r="J72" s="30"/>
      <c r="K72" s="36"/>
    </row>
    <row r="73" spans="1:11" ht="69">
      <c r="A73" s="16">
        <v>5</v>
      </c>
      <c r="B73" s="14" t="s">
        <v>146</v>
      </c>
      <c r="C73" s="19" t="s">
        <v>148</v>
      </c>
      <c r="D73" s="14" t="s">
        <v>51</v>
      </c>
      <c r="E73" s="19" t="s">
        <v>211</v>
      </c>
      <c r="F73" s="14" t="s">
        <v>131</v>
      </c>
      <c r="G73" s="15"/>
      <c r="H73" s="15"/>
      <c r="I73" s="15" t="s">
        <v>78</v>
      </c>
      <c r="J73" s="30"/>
      <c r="K73" s="36"/>
    </row>
    <row r="74" spans="1:11" ht="110.4">
      <c r="A74" s="16">
        <v>5</v>
      </c>
      <c r="B74" s="14" t="s">
        <v>146</v>
      </c>
      <c r="C74" s="19" t="s">
        <v>149</v>
      </c>
      <c r="D74" s="14" t="s">
        <v>52</v>
      </c>
      <c r="E74" s="19" t="s">
        <v>212</v>
      </c>
      <c r="F74" s="14" t="s">
        <v>126</v>
      </c>
      <c r="G74" s="15"/>
      <c r="H74" s="15"/>
      <c r="I74" s="15" t="s">
        <v>317</v>
      </c>
      <c r="J74" s="30"/>
      <c r="K74" s="36"/>
    </row>
    <row r="75" spans="1:11" ht="69">
      <c r="A75" s="16">
        <v>5</v>
      </c>
      <c r="B75" s="14" t="s">
        <v>146</v>
      </c>
      <c r="C75" s="19" t="s">
        <v>149</v>
      </c>
      <c r="D75" s="14" t="s">
        <v>52</v>
      </c>
      <c r="E75" s="19" t="s">
        <v>213</v>
      </c>
      <c r="F75" s="14" t="s">
        <v>127</v>
      </c>
      <c r="G75" s="15"/>
      <c r="H75" s="15"/>
      <c r="I75" s="15" t="s">
        <v>318</v>
      </c>
      <c r="J75" s="30"/>
      <c r="K75" s="36"/>
    </row>
    <row r="76" spans="1:11" ht="82.8">
      <c r="A76" s="16">
        <v>5</v>
      </c>
      <c r="B76" s="14" t="s">
        <v>146</v>
      </c>
      <c r="C76" s="19" t="s">
        <v>149</v>
      </c>
      <c r="D76" s="14" t="s">
        <v>52</v>
      </c>
      <c r="E76" s="19" t="s">
        <v>214</v>
      </c>
      <c r="F76" s="14" t="s">
        <v>128</v>
      </c>
      <c r="G76" s="15"/>
      <c r="H76" s="15"/>
      <c r="I76" s="15" t="s">
        <v>319</v>
      </c>
      <c r="J76" s="30"/>
      <c r="K76" s="36"/>
    </row>
    <row r="77" spans="1:11" ht="96.6">
      <c r="A77" s="16">
        <v>5</v>
      </c>
      <c r="B77" s="14" t="s">
        <v>146</v>
      </c>
      <c r="C77" s="19" t="s">
        <v>149</v>
      </c>
      <c r="D77" s="14" t="s">
        <v>52</v>
      </c>
      <c r="E77" s="19" t="s">
        <v>215</v>
      </c>
      <c r="F77" s="14" t="s">
        <v>129</v>
      </c>
      <c r="G77" s="15"/>
      <c r="H77" s="15"/>
      <c r="I77" s="15" t="s">
        <v>320</v>
      </c>
      <c r="J77" s="30"/>
      <c r="K77" s="36"/>
    </row>
    <row r="78" spans="1:11" ht="82.8">
      <c r="A78" s="16">
        <v>5</v>
      </c>
      <c r="B78" s="14" t="s">
        <v>146</v>
      </c>
      <c r="C78" s="19" t="s">
        <v>149</v>
      </c>
      <c r="D78" s="14" t="s">
        <v>52</v>
      </c>
      <c r="E78" s="19" t="s">
        <v>216</v>
      </c>
      <c r="F78" s="14" t="s">
        <v>130</v>
      </c>
      <c r="G78" s="15"/>
      <c r="H78" s="15"/>
      <c r="I78" s="15" t="s">
        <v>321</v>
      </c>
      <c r="J78" s="30"/>
      <c r="K78" s="36"/>
    </row>
    <row r="79" spans="1:11" ht="69">
      <c r="A79" s="16">
        <v>5</v>
      </c>
      <c r="B79" s="14" t="s">
        <v>146</v>
      </c>
      <c r="C79" s="19" t="s">
        <v>149</v>
      </c>
      <c r="D79" s="14" t="s">
        <v>52</v>
      </c>
      <c r="E79" s="19" t="s">
        <v>217</v>
      </c>
      <c r="F79" s="14" t="s">
        <v>131</v>
      </c>
      <c r="G79" s="15"/>
      <c r="H79" s="15"/>
      <c r="I79" s="15" t="s">
        <v>322</v>
      </c>
      <c r="J79" s="30"/>
      <c r="K79" s="36"/>
    </row>
    <row r="80" spans="1:11" ht="110.4">
      <c r="A80" s="16">
        <v>5</v>
      </c>
      <c r="B80" s="14" t="s">
        <v>146</v>
      </c>
      <c r="C80" s="19" t="s">
        <v>150</v>
      </c>
      <c r="D80" s="14" t="s">
        <v>53</v>
      </c>
      <c r="E80" s="19" t="s">
        <v>218</v>
      </c>
      <c r="F80" s="14" t="s">
        <v>126</v>
      </c>
      <c r="G80" s="15"/>
      <c r="H80" s="15"/>
      <c r="I80" s="15" t="s">
        <v>323</v>
      </c>
      <c r="J80" s="30"/>
      <c r="K80" s="36"/>
    </row>
    <row r="81" spans="1:11" ht="69">
      <c r="A81" s="16">
        <v>5</v>
      </c>
      <c r="B81" s="14" t="s">
        <v>146</v>
      </c>
      <c r="C81" s="19" t="s">
        <v>150</v>
      </c>
      <c r="D81" s="14" t="s">
        <v>53</v>
      </c>
      <c r="E81" s="19" t="s">
        <v>219</v>
      </c>
      <c r="F81" s="14" t="s">
        <v>127</v>
      </c>
      <c r="G81" s="15"/>
      <c r="H81" s="15"/>
      <c r="I81" s="15" t="s">
        <v>324</v>
      </c>
      <c r="J81" s="30"/>
      <c r="K81" s="36"/>
    </row>
    <row r="82" spans="1:11" ht="82.8">
      <c r="A82" s="16">
        <v>5</v>
      </c>
      <c r="B82" s="14" t="s">
        <v>146</v>
      </c>
      <c r="C82" s="19" t="s">
        <v>150</v>
      </c>
      <c r="D82" s="14" t="s">
        <v>53</v>
      </c>
      <c r="E82" s="19" t="s">
        <v>220</v>
      </c>
      <c r="F82" s="14" t="s">
        <v>128</v>
      </c>
      <c r="G82" s="15"/>
      <c r="H82" s="15"/>
      <c r="I82" s="15" t="s">
        <v>325</v>
      </c>
      <c r="J82" s="30"/>
      <c r="K82" s="36"/>
    </row>
    <row r="83" spans="1:11" ht="96.6">
      <c r="A83" s="16">
        <v>5</v>
      </c>
      <c r="B83" s="14" t="s">
        <v>146</v>
      </c>
      <c r="C83" s="19" t="s">
        <v>150</v>
      </c>
      <c r="D83" s="14" t="s">
        <v>53</v>
      </c>
      <c r="E83" s="19" t="s">
        <v>221</v>
      </c>
      <c r="F83" s="14" t="s">
        <v>129</v>
      </c>
      <c r="G83" s="15"/>
      <c r="H83" s="15"/>
      <c r="I83" s="15" t="s">
        <v>326</v>
      </c>
      <c r="J83" s="30"/>
      <c r="K83" s="36"/>
    </row>
    <row r="84" spans="1:11" ht="82.8">
      <c r="A84" s="16">
        <v>5</v>
      </c>
      <c r="B84" s="14" t="s">
        <v>146</v>
      </c>
      <c r="C84" s="19" t="s">
        <v>150</v>
      </c>
      <c r="D84" s="14" t="s">
        <v>53</v>
      </c>
      <c r="E84" s="19" t="s">
        <v>222</v>
      </c>
      <c r="F84" s="14" t="s">
        <v>130</v>
      </c>
      <c r="G84" s="15"/>
      <c r="H84" s="15"/>
      <c r="I84" s="15" t="s">
        <v>327</v>
      </c>
      <c r="J84" s="30"/>
      <c r="K84" s="36"/>
    </row>
    <row r="85" spans="1:11" ht="69">
      <c r="A85" s="16">
        <v>5</v>
      </c>
      <c r="B85" s="14" t="s">
        <v>146</v>
      </c>
      <c r="C85" s="19" t="s">
        <v>150</v>
      </c>
      <c r="D85" s="14" t="s">
        <v>53</v>
      </c>
      <c r="E85" s="19" t="s">
        <v>223</v>
      </c>
      <c r="F85" s="14" t="s">
        <v>131</v>
      </c>
      <c r="G85" s="15"/>
      <c r="H85" s="15"/>
      <c r="I85" s="15" t="s">
        <v>328</v>
      </c>
      <c r="J85" s="30"/>
      <c r="K85" s="36"/>
    </row>
    <row r="86" spans="1:11" ht="110.4">
      <c r="A86" s="16">
        <v>5</v>
      </c>
      <c r="B86" s="14" t="s">
        <v>146</v>
      </c>
      <c r="C86" s="19" t="s">
        <v>151</v>
      </c>
      <c r="D86" s="14" t="s">
        <v>54</v>
      </c>
      <c r="E86" s="19" t="s">
        <v>224</v>
      </c>
      <c r="F86" s="14" t="s">
        <v>126</v>
      </c>
      <c r="G86" s="15"/>
      <c r="H86" s="15"/>
      <c r="I86" s="15" t="s">
        <v>329</v>
      </c>
      <c r="J86" s="30"/>
      <c r="K86" s="36"/>
    </row>
    <row r="87" spans="1:11" ht="69">
      <c r="A87" s="16">
        <v>5</v>
      </c>
      <c r="B87" s="14" t="s">
        <v>146</v>
      </c>
      <c r="C87" s="19" t="s">
        <v>151</v>
      </c>
      <c r="D87" s="14" t="s">
        <v>54</v>
      </c>
      <c r="E87" s="19" t="s">
        <v>225</v>
      </c>
      <c r="F87" s="14" t="s">
        <v>127</v>
      </c>
      <c r="G87" s="15"/>
      <c r="H87" s="15"/>
      <c r="I87" s="15" t="s">
        <v>330</v>
      </c>
      <c r="J87" s="30"/>
      <c r="K87" s="36"/>
    </row>
    <row r="88" spans="1:11" ht="82.8">
      <c r="A88" s="16">
        <v>5</v>
      </c>
      <c r="B88" s="14" t="s">
        <v>146</v>
      </c>
      <c r="C88" s="19" t="s">
        <v>151</v>
      </c>
      <c r="D88" s="14" t="s">
        <v>54</v>
      </c>
      <c r="E88" s="19" t="s">
        <v>226</v>
      </c>
      <c r="F88" s="14" t="s">
        <v>128</v>
      </c>
      <c r="G88" s="15"/>
      <c r="H88" s="15"/>
      <c r="I88" s="15" t="s">
        <v>331</v>
      </c>
      <c r="J88" s="30"/>
      <c r="K88" s="36"/>
    </row>
    <row r="89" spans="1:11" ht="96.6">
      <c r="A89" s="16">
        <v>5</v>
      </c>
      <c r="B89" s="14" t="s">
        <v>146</v>
      </c>
      <c r="C89" s="19" t="s">
        <v>151</v>
      </c>
      <c r="D89" s="14" t="s">
        <v>54</v>
      </c>
      <c r="E89" s="19" t="s">
        <v>227</v>
      </c>
      <c r="F89" s="14" t="s">
        <v>129</v>
      </c>
      <c r="G89" s="15"/>
      <c r="H89" s="15"/>
      <c r="I89" s="15" t="s">
        <v>332</v>
      </c>
      <c r="J89" s="30"/>
      <c r="K89" s="36"/>
    </row>
    <row r="90" spans="1:11" ht="82.8">
      <c r="A90" s="16">
        <v>5</v>
      </c>
      <c r="B90" s="14" t="s">
        <v>146</v>
      </c>
      <c r="C90" s="19" t="s">
        <v>151</v>
      </c>
      <c r="D90" s="14" t="s">
        <v>54</v>
      </c>
      <c r="E90" s="19" t="s">
        <v>228</v>
      </c>
      <c r="F90" s="14" t="s">
        <v>130</v>
      </c>
      <c r="G90" s="15"/>
      <c r="H90" s="15"/>
      <c r="I90" s="15" t="s">
        <v>333</v>
      </c>
      <c r="J90" s="30"/>
      <c r="K90" s="36"/>
    </row>
    <row r="91" spans="1:11" ht="69">
      <c r="A91" s="16">
        <v>5</v>
      </c>
      <c r="B91" s="14" t="s">
        <v>146</v>
      </c>
      <c r="C91" s="19" t="s">
        <v>151</v>
      </c>
      <c r="D91" s="14" t="s">
        <v>54</v>
      </c>
      <c r="E91" s="19" t="s">
        <v>229</v>
      </c>
      <c r="F91" s="14" t="s">
        <v>131</v>
      </c>
      <c r="G91" s="15"/>
      <c r="H91" s="15"/>
      <c r="I91" s="15" t="s">
        <v>334</v>
      </c>
      <c r="J91" s="30"/>
      <c r="K91" s="36"/>
    </row>
    <row r="92" spans="1:11" ht="110.4">
      <c r="A92" s="16">
        <v>5</v>
      </c>
      <c r="B92" s="14" t="s">
        <v>146</v>
      </c>
      <c r="C92" s="19" t="s">
        <v>152</v>
      </c>
      <c r="D92" s="14" t="s">
        <v>49</v>
      </c>
      <c r="E92" s="19" t="s">
        <v>230</v>
      </c>
      <c r="F92" s="14" t="s">
        <v>126</v>
      </c>
      <c r="G92" s="15"/>
      <c r="H92" s="15"/>
      <c r="I92" s="15" t="s">
        <v>335</v>
      </c>
      <c r="J92" s="30"/>
      <c r="K92" s="36"/>
    </row>
    <row r="93" spans="1:11" ht="69">
      <c r="A93" s="16">
        <v>5</v>
      </c>
      <c r="B93" s="14" t="s">
        <v>146</v>
      </c>
      <c r="C93" s="19" t="s">
        <v>152</v>
      </c>
      <c r="D93" s="14" t="s">
        <v>49</v>
      </c>
      <c r="E93" s="19" t="s">
        <v>231</v>
      </c>
      <c r="F93" s="14" t="s">
        <v>127</v>
      </c>
      <c r="G93" s="15"/>
      <c r="H93" s="15"/>
      <c r="I93" s="15" t="s">
        <v>336</v>
      </c>
      <c r="J93" s="30"/>
      <c r="K93" s="36"/>
    </row>
    <row r="94" spans="1:11" ht="82.8">
      <c r="A94" s="16">
        <v>5</v>
      </c>
      <c r="B94" s="14" t="s">
        <v>146</v>
      </c>
      <c r="C94" s="19" t="s">
        <v>152</v>
      </c>
      <c r="D94" s="14" t="s">
        <v>49</v>
      </c>
      <c r="E94" s="19" t="s">
        <v>232</v>
      </c>
      <c r="F94" s="14" t="s">
        <v>128</v>
      </c>
      <c r="G94" s="15"/>
      <c r="H94" s="15"/>
      <c r="I94" s="15" t="s">
        <v>337</v>
      </c>
      <c r="J94" s="30"/>
      <c r="K94" s="36"/>
    </row>
    <row r="95" spans="1:11" ht="96.6">
      <c r="A95" s="16">
        <v>5</v>
      </c>
      <c r="B95" s="14" t="s">
        <v>146</v>
      </c>
      <c r="C95" s="19" t="s">
        <v>152</v>
      </c>
      <c r="D95" s="14" t="s">
        <v>49</v>
      </c>
      <c r="E95" s="19" t="s">
        <v>233</v>
      </c>
      <c r="F95" s="14" t="s">
        <v>129</v>
      </c>
      <c r="G95" s="15"/>
      <c r="H95" s="15"/>
      <c r="I95" s="15" t="s">
        <v>338</v>
      </c>
      <c r="J95" s="30"/>
      <c r="K95" s="36"/>
    </row>
    <row r="96" spans="1:11" ht="82.8">
      <c r="A96" s="16">
        <v>5</v>
      </c>
      <c r="B96" s="14" t="s">
        <v>146</v>
      </c>
      <c r="C96" s="19" t="s">
        <v>152</v>
      </c>
      <c r="D96" s="14" t="s">
        <v>49</v>
      </c>
      <c r="E96" s="19" t="s">
        <v>234</v>
      </c>
      <c r="F96" s="14" t="s">
        <v>130</v>
      </c>
      <c r="G96" s="15"/>
      <c r="H96" s="15"/>
      <c r="I96" s="15" t="s">
        <v>339</v>
      </c>
      <c r="J96" s="30"/>
      <c r="K96" s="36"/>
    </row>
    <row r="97" spans="1:11" ht="69">
      <c r="A97" s="16">
        <v>5</v>
      </c>
      <c r="B97" s="14" t="s">
        <v>146</v>
      </c>
      <c r="C97" s="19" t="s">
        <v>152</v>
      </c>
      <c r="D97" s="14" t="s">
        <v>49</v>
      </c>
      <c r="E97" s="19" t="s">
        <v>235</v>
      </c>
      <c r="F97" s="14" t="s">
        <v>131</v>
      </c>
      <c r="G97" s="15"/>
      <c r="H97" s="15"/>
      <c r="I97" s="15" t="s">
        <v>340</v>
      </c>
      <c r="J97" s="30"/>
      <c r="K97" s="36"/>
    </row>
    <row r="98" spans="1:11" ht="96.6">
      <c r="A98" s="16">
        <v>6</v>
      </c>
      <c r="B98" s="14" t="s">
        <v>136</v>
      </c>
      <c r="C98" s="19" t="s">
        <v>153</v>
      </c>
      <c r="D98" s="14" t="s">
        <v>40</v>
      </c>
      <c r="E98" s="19" t="s">
        <v>236</v>
      </c>
      <c r="F98" s="14" t="s">
        <v>105</v>
      </c>
      <c r="G98" s="15" t="s">
        <v>166</v>
      </c>
      <c r="H98" s="15"/>
      <c r="I98" s="15" t="s">
        <v>44</v>
      </c>
      <c r="J98" s="30"/>
      <c r="K98" s="36"/>
    </row>
    <row r="99" spans="1:11" ht="69">
      <c r="A99" s="16">
        <v>6</v>
      </c>
      <c r="B99" s="14" t="s">
        <v>136</v>
      </c>
      <c r="C99" s="19" t="s">
        <v>153</v>
      </c>
      <c r="D99" s="14" t="s">
        <v>40</v>
      </c>
      <c r="E99" s="19" t="s">
        <v>237</v>
      </c>
      <c r="F99" s="14" t="s">
        <v>99</v>
      </c>
      <c r="G99" s="15"/>
      <c r="H99" s="15"/>
      <c r="I99" s="15" t="s">
        <v>46</v>
      </c>
      <c r="J99" s="30"/>
      <c r="K99" s="36"/>
    </row>
    <row r="100" spans="1:11" ht="96.6">
      <c r="A100" s="16">
        <v>6</v>
      </c>
      <c r="B100" s="14" t="s">
        <v>136</v>
      </c>
      <c r="C100" s="19" t="s">
        <v>153</v>
      </c>
      <c r="D100" s="14" t="s">
        <v>40</v>
      </c>
      <c r="E100" s="19" t="s">
        <v>238</v>
      </c>
      <c r="F100" s="14" t="s">
        <v>98</v>
      </c>
      <c r="G100" s="15"/>
      <c r="H100" s="15"/>
      <c r="I100" s="15" t="s">
        <v>56</v>
      </c>
      <c r="J100" s="30"/>
      <c r="K100" s="36"/>
    </row>
    <row r="101" spans="1:11" ht="96.6">
      <c r="A101" s="16">
        <v>6</v>
      </c>
      <c r="B101" s="14" t="s">
        <v>136</v>
      </c>
      <c r="C101" s="19" t="s">
        <v>154</v>
      </c>
      <c r="D101" s="14" t="s">
        <v>47</v>
      </c>
      <c r="E101" s="19" t="s">
        <v>239</v>
      </c>
      <c r="F101" s="14" t="s">
        <v>104</v>
      </c>
      <c r="G101" s="15" t="s">
        <v>83</v>
      </c>
      <c r="H101" s="15"/>
      <c r="I101" s="15" t="s">
        <v>341</v>
      </c>
      <c r="J101" s="30"/>
      <c r="K101" s="36"/>
    </row>
    <row r="102" spans="1:11" ht="69">
      <c r="A102" s="16">
        <v>6</v>
      </c>
      <c r="B102" s="14" t="s">
        <v>136</v>
      </c>
      <c r="C102" s="19" t="s">
        <v>154</v>
      </c>
      <c r="D102" s="14" t="s">
        <v>47</v>
      </c>
      <c r="E102" s="19" t="s">
        <v>240</v>
      </c>
      <c r="F102" s="14" t="s">
        <v>106</v>
      </c>
      <c r="G102" s="15" t="s">
        <v>83</v>
      </c>
      <c r="H102" s="15"/>
      <c r="I102" s="15" t="s">
        <v>342</v>
      </c>
      <c r="J102" s="30"/>
      <c r="K102" s="36"/>
    </row>
    <row r="103" spans="1:11" ht="96.6">
      <c r="A103" s="16">
        <v>6</v>
      </c>
      <c r="B103" s="14" t="s">
        <v>136</v>
      </c>
      <c r="C103" s="19" t="s">
        <v>154</v>
      </c>
      <c r="D103" s="14" t="s">
        <v>47</v>
      </c>
      <c r="E103" s="19" t="s">
        <v>241</v>
      </c>
      <c r="F103" s="14" t="s">
        <v>107</v>
      </c>
      <c r="G103" s="15" t="s">
        <v>83</v>
      </c>
      <c r="H103" s="15"/>
      <c r="I103" s="15" t="s">
        <v>343</v>
      </c>
      <c r="J103" s="30"/>
      <c r="K103" s="36"/>
    </row>
    <row r="104" spans="1:11" ht="96.6">
      <c r="A104" s="16">
        <v>6</v>
      </c>
      <c r="B104" s="14" t="s">
        <v>136</v>
      </c>
      <c r="C104" s="19" t="s">
        <v>155</v>
      </c>
      <c r="D104" s="14" t="s">
        <v>48</v>
      </c>
      <c r="E104" s="19" t="s">
        <v>242</v>
      </c>
      <c r="F104" s="14" t="s">
        <v>104</v>
      </c>
      <c r="G104" s="15" t="s">
        <v>84</v>
      </c>
      <c r="H104" s="15"/>
      <c r="I104" s="15" t="s">
        <v>344</v>
      </c>
      <c r="J104" s="30"/>
      <c r="K104" s="36"/>
    </row>
    <row r="105" spans="1:11" ht="69">
      <c r="A105" s="16">
        <v>6</v>
      </c>
      <c r="B105" s="14" t="s">
        <v>136</v>
      </c>
      <c r="C105" s="19" t="s">
        <v>155</v>
      </c>
      <c r="D105" s="14" t="s">
        <v>48</v>
      </c>
      <c r="E105" s="19" t="s">
        <v>243</v>
      </c>
      <c r="F105" s="14" t="s">
        <v>106</v>
      </c>
      <c r="G105" s="15" t="s">
        <v>84</v>
      </c>
      <c r="H105" s="15"/>
      <c r="I105" s="15" t="s">
        <v>345</v>
      </c>
      <c r="J105" s="30"/>
      <c r="K105" s="36"/>
    </row>
    <row r="106" spans="1:11" ht="96.6">
      <c r="A106" s="16">
        <v>6</v>
      </c>
      <c r="B106" s="14" t="s">
        <v>136</v>
      </c>
      <c r="C106" s="19" t="s">
        <v>155</v>
      </c>
      <c r="D106" s="14" t="s">
        <v>48</v>
      </c>
      <c r="E106" s="19" t="s">
        <v>244</v>
      </c>
      <c r="F106" s="14" t="s">
        <v>107</v>
      </c>
      <c r="G106" s="15" t="s">
        <v>85</v>
      </c>
      <c r="H106" s="15"/>
      <c r="I106" s="15" t="s">
        <v>346</v>
      </c>
      <c r="J106" s="30"/>
      <c r="K106" s="36"/>
    </row>
    <row r="107" spans="1:11" ht="96.6">
      <c r="A107" s="16">
        <v>6</v>
      </c>
      <c r="B107" s="14" t="s">
        <v>136</v>
      </c>
      <c r="C107" s="19" t="s">
        <v>156</v>
      </c>
      <c r="D107" s="14" t="s">
        <v>50</v>
      </c>
      <c r="E107" s="19" t="s">
        <v>245</v>
      </c>
      <c r="F107" s="14" t="s">
        <v>104</v>
      </c>
      <c r="G107" s="15" t="s">
        <v>83</v>
      </c>
      <c r="H107" s="15"/>
      <c r="I107" s="15" t="s">
        <v>347</v>
      </c>
      <c r="J107" s="30"/>
      <c r="K107" s="36"/>
    </row>
    <row r="108" spans="1:11" ht="69">
      <c r="A108" s="16">
        <v>6</v>
      </c>
      <c r="B108" s="14" t="s">
        <v>136</v>
      </c>
      <c r="C108" s="19" t="s">
        <v>156</v>
      </c>
      <c r="D108" s="14" t="s">
        <v>50</v>
      </c>
      <c r="E108" s="19" t="s">
        <v>246</v>
      </c>
      <c r="F108" s="14" t="s">
        <v>106</v>
      </c>
      <c r="G108" s="15" t="s">
        <v>83</v>
      </c>
      <c r="H108" s="15"/>
      <c r="I108" s="15" t="s">
        <v>348</v>
      </c>
      <c r="J108" s="30"/>
      <c r="K108" s="36"/>
    </row>
    <row r="109" spans="1:11" ht="96.6">
      <c r="A109" s="16">
        <v>6</v>
      </c>
      <c r="B109" s="14" t="s">
        <v>136</v>
      </c>
      <c r="C109" s="19" t="s">
        <v>156</v>
      </c>
      <c r="D109" s="14" t="s">
        <v>50</v>
      </c>
      <c r="E109" s="19" t="s">
        <v>247</v>
      </c>
      <c r="F109" s="14" t="s">
        <v>107</v>
      </c>
      <c r="G109" s="15" t="s">
        <v>83</v>
      </c>
      <c r="H109" s="15"/>
      <c r="I109" s="15" t="s">
        <v>349</v>
      </c>
      <c r="J109" s="30"/>
      <c r="K109" s="36"/>
    </row>
    <row r="110" spans="1:11" ht="96.6">
      <c r="A110" s="16">
        <v>6</v>
      </c>
      <c r="B110" s="14" t="s">
        <v>136</v>
      </c>
      <c r="C110" s="19" t="s">
        <v>158</v>
      </c>
      <c r="D110" s="14" t="s">
        <v>49</v>
      </c>
      <c r="E110" s="19" t="s">
        <v>248</v>
      </c>
      <c r="F110" s="14" t="s">
        <v>104</v>
      </c>
      <c r="G110" s="15" t="s">
        <v>83</v>
      </c>
      <c r="H110" s="15"/>
      <c r="I110" s="15" t="s">
        <v>350</v>
      </c>
      <c r="J110" s="30"/>
      <c r="K110" s="36"/>
    </row>
    <row r="111" spans="1:11" ht="69">
      <c r="A111" s="16">
        <v>6</v>
      </c>
      <c r="B111" s="14" t="s">
        <v>136</v>
      </c>
      <c r="C111" s="19" t="s">
        <v>157</v>
      </c>
      <c r="D111" s="14" t="s">
        <v>49</v>
      </c>
      <c r="E111" s="19" t="s">
        <v>249</v>
      </c>
      <c r="F111" s="14" t="s">
        <v>106</v>
      </c>
      <c r="G111" s="15" t="s">
        <v>83</v>
      </c>
      <c r="H111" s="15"/>
      <c r="I111" s="15" t="s">
        <v>351</v>
      </c>
      <c r="J111" s="30"/>
      <c r="K111" s="36"/>
    </row>
    <row r="112" spans="1:11" ht="96.6">
      <c r="A112" s="16">
        <v>6</v>
      </c>
      <c r="B112" s="14" t="s">
        <v>136</v>
      </c>
      <c r="C112" s="19" t="s">
        <v>159</v>
      </c>
      <c r="D112" s="14" t="s">
        <v>49</v>
      </c>
      <c r="E112" s="19" t="s">
        <v>250</v>
      </c>
      <c r="F112" s="14" t="s">
        <v>107</v>
      </c>
      <c r="G112" s="15" t="s">
        <v>83</v>
      </c>
      <c r="H112" s="15"/>
      <c r="I112" s="15" t="s">
        <v>352</v>
      </c>
      <c r="J112" s="30"/>
      <c r="K112" s="36"/>
    </row>
    <row r="113" spans="1:11" ht="110.4">
      <c r="A113" s="16">
        <v>7</v>
      </c>
      <c r="B113" s="14" t="s">
        <v>147</v>
      </c>
      <c r="C113" s="19" t="s">
        <v>160</v>
      </c>
      <c r="D113" s="14" t="s">
        <v>51</v>
      </c>
      <c r="E113" s="19" t="s">
        <v>251</v>
      </c>
      <c r="F113" s="14" t="s">
        <v>126</v>
      </c>
      <c r="G113" s="15"/>
      <c r="H113" s="15"/>
      <c r="I113" s="15" t="s">
        <v>64</v>
      </c>
      <c r="J113" s="30"/>
      <c r="K113" s="36"/>
    </row>
    <row r="114" spans="1:11" ht="69">
      <c r="A114" s="16">
        <v>7</v>
      </c>
      <c r="B114" s="14" t="s">
        <v>147</v>
      </c>
      <c r="C114" s="19" t="s">
        <v>160</v>
      </c>
      <c r="D114" s="14" t="s">
        <v>51</v>
      </c>
      <c r="E114" s="19" t="s">
        <v>252</v>
      </c>
      <c r="F114" s="14" t="s">
        <v>127</v>
      </c>
      <c r="G114" s="15"/>
      <c r="H114" s="15"/>
      <c r="I114" s="15" t="s">
        <v>65</v>
      </c>
      <c r="J114" s="30"/>
      <c r="K114" s="36"/>
    </row>
    <row r="115" spans="1:11" ht="82.8">
      <c r="A115" s="16">
        <v>7</v>
      </c>
      <c r="B115" s="14" t="s">
        <v>147</v>
      </c>
      <c r="C115" s="19" t="s">
        <v>160</v>
      </c>
      <c r="D115" s="14" t="s">
        <v>51</v>
      </c>
      <c r="E115" s="19" t="s">
        <v>253</v>
      </c>
      <c r="F115" s="14" t="s">
        <v>128</v>
      </c>
      <c r="G115" s="15"/>
      <c r="H115" s="15"/>
      <c r="I115" s="15" t="s">
        <v>70</v>
      </c>
      <c r="J115" s="30"/>
      <c r="K115" s="36"/>
    </row>
    <row r="116" spans="1:11" ht="96.6">
      <c r="A116" s="16">
        <v>7</v>
      </c>
      <c r="B116" s="14" t="s">
        <v>147</v>
      </c>
      <c r="C116" s="19" t="s">
        <v>160</v>
      </c>
      <c r="D116" s="14" t="s">
        <v>51</v>
      </c>
      <c r="E116" s="19" t="s">
        <v>254</v>
      </c>
      <c r="F116" s="14" t="s">
        <v>129</v>
      </c>
      <c r="G116" s="15"/>
      <c r="H116" s="15"/>
      <c r="I116" s="15" t="s">
        <v>73</v>
      </c>
      <c r="J116" s="30"/>
      <c r="K116" s="36"/>
    </row>
    <row r="117" spans="1:11" ht="82.8">
      <c r="A117" s="16">
        <v>7</v>
      </c>
      <c r="B117" s="14" t="s">
        <v>147</v>
      </c>
      <c r="C117" s="19" t="s">
        <v>160</v>
      </c>
      <c r="D117" s="14" t="s">
        <v>51</v>
      </c>
      <c r="E117" s="19" t="s">
        <v>255</v>
      </c>
      <c r="F117" s="14" t="s">
        <v>130</v>
      </c>
      <c r="G117" s="15"/>
      <c r="H117" s="15"/>
      <c r="I117" s="15" t="s">
        <v>76</v>
      </c>
      <c r="J117" s="30"/>
      <c r="K117" s="36"/>
    </row>
    <row r="118" spans="1:11" ht="69">
      <c r="A118" s="16">
        <v>7</v>
      </c>
      <c r="B118" s="14" t="s">
        <v>147</v>
      </c>
      <c r="C118" s="19" t="s">
        <v>160</v>
      </c>
      <c r="D118" s="14" t="s">
        <v>51</v>
      </c>
      <c r="E118" s="19" t="s">
        <v>256</v>
      </c>
      <c r="F118" s="14" t="s">
        <v>131</v>
      </c>
      <c r="G118" s="15"/>
      <c r="H118" s="15"/>
      <c r="I118" s="15" t="s">
        <v>77</v>
      </c>
      <c r="J118" s="30"/>
      <c r="K118" s="36"/>
    </row>
    <row r="119" spans="1:11" ht="110.4">
      <c r="A119" s="16">
        <v>7</v>
      </c>
      <c r="B119" s="14" t="s">
        <v>147</v>
      </c>
      <c r="C119" s="19" t="s">
        <v>161</v>
      </c>
      <c r="D119" s="14" t="s">
        <v>52</v>
      </c>
      <c r="E119" s="19" t="s">
        <v>257</v>
      </c>
      <c r="F119" s="14" t="s">
        <v>126</v>
      </c>
      <c r="G119" s="15"/>
      <c r="H119" s="15"/>
      <c r="I119" s="15" t="s">
        <v>353</v>
      </c>
      <c r="J119" s="30"/>
      <c r="K119" s="36"/>
    </row>
    <row r="120" spans="1:11" ht="69">
      <c r="A120" s="16">
        <v>7</v>
      </c>
      <c r="B120" s="14" t="s">
        <v>147</v>
      </c>
      <c r="C120" s="19" t="s">
        <v>161</v>
      </c>
      <c r="D120" s="14" t="s">
        <v>52</v>
      </c>
      <c r="E120" s="19" t="s">
        <v>258</v>
      </c>
      <c r="F120" s="14" t="s">
        <v>127</v>
      </c>
      <c r="G120" s="15"/>
      <c r="H120" s="15"/>
      <c r="I120" s="15" t="s">
        <v>354</v>
      </c>
      <c r="J120" s="30"/>
      <c r="K120" s="36"/>
    </row>
    <row r="121" spans="1:11" ht="82.8">
      <c r="A121" s="16">
        <v>7</v>
      </c>
      <c r="B121" s="14" t="s">
        <v>147</v>
      </c>
      <c r="C121" s="19" t="s">
        <v>161</v>
      </c>
      <c r="D121" s="14" t="s">
        <v>52</v>
      </c>
      <c r="E121" s="19" t="s">
        <v>259</v>
      </c>
      <c r="F121" s="14" t="s">
        <v>128</v>
      </c>
      <c r="G121" s="15"/>
      <c r="H121" s="15"/>
      <c r="I121" s="15" t="s">
        <v>358</v>
      </c>
      <c r="J121" s="30"/>
      <c r="K121" s="36"/>
    </row>
    <row r="122" spans="1:11" ht="96.6">
      <c r="A122" s="16">
        <v>7</v>
      </c>
      <c r="B122" s="14" t="s">
        <v>147</v>
      </c>
      <c r="C122" s="19" t="s">
        <v>161</v>
      </c>
      <c r="D122" s="14" t="s">
        <v>52</v>
      </c>
      <c r="E122" s="19" t="s">
        <v>260</v>
      </c>
      <c r="F122" s="14" t="s">
        <v>129</v>
      </c>
      <c r="G122" s="15"/>
      <c r="H122" s="15"/>
      <c r="I122" s="15" t="s">
        <v>357</v>
      </c>
      <c r="J122" s="30"/>
      <c r="K122" s="36"/>
    </row>
    <row r="123" spans="1:11" ht="82.8">
      <c r="A123" s="16">
        <v>7</v>
      </c>
      <c r="B123" s="14" t="s">
        <v>147</v>
      </c>
      <c r="C123" s="19" t="s">
        <v>161</v>
      </c>
      <c r="D123" s="14" t="s">
        <v>52</v>
      </c>
      <c r="E123" s="19" t="s">
        <v>261</v>
      </c>
      <c r="F123" s="14" t="s">
        <v>130</v>
      </c>
      <c r="G123" s="15"/>
      <c r="H123" s="15"/>
      <c r="I123" s="15" t="s">
        <v>356</v>
      </c>
      <c r="J123" s="30"/>
      <c r="K123" s="36"/>
    </row>
    <row r="124" spans="1:11" ht="69">
      <c r="A124" s="16">
        <v>7</v>
      </c>
      <c r="B124" s="14" t="s">
        <v>147</v>
      </c>
      <c r="C124" s="19" t="s">
        <v>161</v>
      </c>
      <c r="D124" s="14" t="s">
        <v>52</v>
      </c>
      <c r="E124" s="19" t="s">
        <v>262</v>
      </c>
      <c r="F124" s="14" t="s">
        <v>131</v>
      </c>
      <c r="G124" s="15"/>
      <c r="H124" s="15"/>
      <c r="I124" s="15" t="s">
        <v>355</v>
      </c>
      <c r="J124" s="30"/>
      <c r="K124" s="36"/>
    </row>
    <row r="125" spans="1:11" ht="110.4">
      <c r="A125" s="16">
        <v>7</v>
      </c>
      <c r="B125" s="14" t="s">
        <v>147</v>
      </c>
      <c r="C125" s="19" t="s">
        <v>162</v>
      </c>
      <c r="D125" s="14" t="s">
        <v>53</v>
      </c>
      <c r="E125" s="19" t="s">
        <v>263</v>
      </c>
      <c r="F125" s="14" t="s">
        <v>126</v>
      </c>
      <c r="G125" s="15"/>
      <c r="H125" s="15"/>
      <c r="I125" s="15" t="s">
        <v>359</v>
      </c>
      <c r="J125" s="30"/>
      <c r="K125" s="36"/>
    </row>
    <row r="126" spans="1:11" ht="69">
      <c r="A126" s="16">
        <v>7</v>
      </c>
      <c r="B126" s="14" t="s">
        <v>147</v>
      </c>
      <c r="C126" s="19" t="s">
        <v>162</v>
      </c>
      <c r="D126" s="14" t="s">
        <v>53</v>
      </c>
      <c r="E126" s="19" t="s">
        <v>264</v>
      </c>
      <c r="F126" s="14" t="s">
        <v>127</v>
      </c>
      <c r="G126" s="15"/>
      <c r="H126" s="15"/>
      <c r="I126" s="15" t="s">
        <v>360</v>
      </c>
      <c r="J126" s="30"/>
      <c r="K126" s="36"/>
    </row>
    <row r="127" spans="1:11" ht="82.8">
      <c r="A127" s="16">
        <v>7</v>
      </c>
      <c r="B127" s="14" t="s">
        <v>147</v>
      </c>
      <c r="C127" s="19" t="s">
        <v>162</v>
      </c>
      <c r="D127" s="14" t="s">
        <v>53</v>
      </c>
      <c r="E127" s="19" t="s">
        <v>265</v>
      </c>
      <c r="F127" s="14" t="s">
        <v>128</v>
      </c>
      <c r="G127" s="15"/>
      <c r="H127" s="15"/>
      <c r="I127" s="15" t="s">
        <v>361</v>
      </c>
      <c r="J127" s="30"/>
      <c r="K127" s="36"/>
    </row>
    <row r="128" spans="1:11" ht="96.6">
      <c r="A128" s="16">
        <v>7</v>
      </c>
      <c r="B128" s="14" t="s">
        <v>147</v>
      </c>
      <c r="C128" s="19" t="s">
        <v>162</v>
      </c>
      <c r="D128" s="14" t="s">
        <v>53</v>
      </c>
      <c r="E128" s="19" t="s">
        <v>266</v>
      </c>
      <c r="F128" s="14" t="s">
        <v>129</v>
      </c>
      <c r="G128" s="15"/>
      <c r="H128" s="15"/>
      <c r="I128" s="15" t="s">
        <v>362</v>
      </c>
      <c r="J128" s="30"/>
      <c r="K128" s="36"/>
    </row>
    <row r="129" spans="1:11" ht="82.8">
      <c r="A129" s="16">
        <v>7</v>
      </c>
      <c r="B129" s="14" t="s">
        <v>147</v>
      </c>
      <c r="C129" s="19" t="s">
        <v>162</v>
      </c>
      <c r="D129" s="14" t="s">
        <v>53</v>
      </c>
      <c r="E129" s="19" t="s">
        <v>267</v>
      </c>
      <c r="F129" s="14" t="s">
        <v>130</v>
      </c>
      <c r="G129" s="15"/>
      <c r="H129" s="15"/>
      <c r="I129" s="15" t="s">
        <v>363</v>
      </c>
      <c r="J129" s="30"/>
      <c r="K129" s="36"/>
    </row>
    <row r="130" spans="1:11" ht="69">
      <c r="A130" s="16">
        <v>7</v>
      </c>
      <c r="B130" s="14" t="s">
        <v>147</v>
      </c>
      <c r="C130" s="19" t="s">
        <v>162</v>
      </c>
      <c r="D130" s="14" t="s">
        <v>53</v>
      </c>
      <c r="E130" s="19" t="s">
        <v>268</v>
      </c>
      <c r="F130" s="14" t="s">
        <v>131</v>
      </c>
      <c r="G130" s="15"/>
      <c r="H130" s="15"/>
      <c r="I130" s="15" t="s">
        <v>364</v>
      </c>
      <c r="J130" s="30"/>
      <c r="K130" s="36"/>
    </row>
    <row r="131" spans="1:11" ht="110.4">
      <c r="A131" s="16">
        <v>7</v>
      </c>
      <c r="B131" s="14" t="s">
        <v>147</v>
      </c>
      <c r="C131" s="19" t="s">
        <v>163</v>
      </c>
      <c r="D131" s="14" t="s">
        <v>54</v>
      </c>
      <c r="E131" s="19" t="s">
        <v>269</v>
      </c>
      <c r="F131" s="14" t="s">
        <v>126</v>
      </c>
      <c r="G131" s="15"/>
      <c r="H131" s="15"/>
      <c r="I131" s="15" t="s">
        <v>365</v>
      </c>
      <c r="J131" s="30"/>
      <c r="K131" s="36"/>
    </row>
    <row r="132" spans="1:11" ht="69">
      <c r="A132" s="16">
        <v>7</v>
      </c>
      <c r="B132" s="14" t="s">
        <v>147</v>
      </c>
      <c r="C132" s="19" t="s">
        <v>163</v>
      </c>
      <c r="D132" s="14" t="s">
        <v>54</v>
      </c>
      <c r="E132" s="19" t="s">
        <v>270</v>
      </c>
      <c r="F132" s="14" t="s">
        <v>127</v>
      </c>
      <c r="G132" s="15"/>
      <c r="H132" s="15"/>
      <c r="I132" s="15" t="s">
        <v>366</v>
      </c>
      <c r="J132" s="30"/>
      <c r="K132" s="36"/>
    </row>
    <row r="133" spans="1:11" ht="82.8">
      <c r="A133" s="16">
        <v>7</v>
      </c>
      <c r="B133" s="14" t="s">
        <v>147</v>
      </c>
      <c r="C133" s="19" t="s">
        <v>163</v>
      </c>
      <c r="D133" s="14" t="s">
        <v>54</v>
      </c>
      <c r="E133" s="19" t="s">
        <v>271</v>
      </c>
      <c r="F133" s="14" t="s">
        <v>128</v>
      </c>
      <c r="G133" s="15"/>
      <c r="H133" s="15"/>
      <c r="I133" s="15" t="s">
        <v>367</v>
      </c>
      <c r="J133" s="30"/>
      <c r="K133" s="36"/>
    </row>
    <row r="134" spans="1:11" ht="96.6">
      <c r="A134" s="16">
        <v>7</v>
      </c>
      <c r="B134" s="14" t="s">
        <v>147</v>
      </c>
      <c r="C134" s="19" t="s">
        <v>163</v>
      </c>
      <c r="D134" s="14" t="s">
        <v>54</v>
      </c>
      <c r="E134" s="19" t="s">
        <v>272</v>
      </c>
      <c r="F134" s="14" t="s">
        <v>129</v>
      </c>
      <c r="G134" s="15"/>
      <c r="H134" s="15"/>
      <c r="I134" s="15" t="s">
        <v>368</v>
      </c>
      <c r="J134" s="30"/>
      <c r="K134" s="36"/>
    </row>
    <row r="135" spans="1:11" ht="82.8">
      <c r="A135" s="16">
        <v>7</v>
      </c>
      <c r="B135" s="14" t="s">
        <v>147</v>
      </c>
      <c r="C135" s="19" t="s">
        <v>163</v>
      </c>
      <c r="D135" s="14" t="s">
        <v>54</v>
      </c>
      <c r="E135" s="19" t="s">
        <v>273</v>
      </c>
      <c r="F135" s="14" t="s">
        <v>130</v>
      </c>
      <c r="G135" s="15"/>
      <c r="H135" s="15"/>
      <c r="I135" s="15" t="s">
        <v>369</v>
      </c>
      <c r="J135" s="30"/>
      <c r="K135" s="36"/>
    </row>
    <row r="136" spans="1:11" ht="69">
      <c r="A136" s="16">
        <v>7</v>
      </c>
      <c r="B136" s="14" t="s">
        <v>147</v>
      </c>
      <c r="C136" s="19" t="s">
        <v>163</v>
      </c>
      <c r="D136" s="14" t="s">
        <v>54</v>
      </c>
      <c r="E136" s="19" t="s">
        <v>274</v>
      </c>
      <c r="F136" s="14" t="s">
        <v>131</v>
      </c>
      <c r="G136" s="15"/>
      <c r="H136" s="15"/>
      <c r="I136" s="15" t="s">
        <v>370</v>
      </c>
      <c r="J136" s="30"/>
      <c r="K136" s="36"/>
    </row>
    <row r="137" spans="1:11" ht="110.4">
      <c r="A137" s="16">
        <v>7</v>
      </c>
      <c r="B137" s="14" t="s">
        <v>147</v>
      </c>
      <c r="C137" s="19" t="s">
        <v>164</v>
      </c>
      <c r="D137" s="14" t="s">
        <v>49</v>
      </c>
      <c r="E137" s="19" t="s">
        <v>275</v>
      </c>
      <c r="F137" s="14" t="s">
        <v>126</v>
      </c>
      <c r="G137" s="15"/>
      <c r="H137" s="15"/>
      <c r="I137" s="15" t="s">
        <v>371</v>
      </c>
      <c r="J137" s="30"/>
      <c r="K137" s="36"/>
    </row>
    <row r="138" spans="1:11" ht="69">
      <c r="A138" s="16">
        <v>7</v>
      </c>
      <c r="B138" s="14" t="s">
        <v>147</v>
      </c>
      <c r="C138" s="19" t="s">
        <v>164</v>
      </c>
      <c r="D138" s="14" t="s">
        <v>49</v>
      </c>
      <c r="E138" s="19" t="s">
        <v>276</v>
      </c>
      <c r="F138" s="14" t="s">
        <v>127</v>
      </c>
      <c r="G138" s="15"/>
      <c r="H138" s="15"/>
      <c r="I138" s="15" t="s">
        <v>372</v>
      </c>
      <c r="J138" s="30"/>
      <c r="K138" s="36"/>
    </row>
    <row r="139" spans="1:11" ht="82.8">
      <c r="A139" s="16">
        <v>7</v>
      </c>
      <c r="B139" s="14" t="s">
        <v>147</v>
      </c>
      <c r="C139" s="19" t="s">
        <v>164</v>
      </c>
      <c r="D139" s="14" t="s">
        <v>49</v>
      </c>
      <c r="E139" s="19" t="s">
        <v>277</v>
      </c>
      <c r="F139" s="14" t="s">
        <v>128</v>
      </c>
      <c r="G139" s="15"/>
      <c r="H139" s="15"/>
      <c r="I139" s="15" t="s">
        <v>373</v>
      </c>
      <c r="J139" s="30"/>
      <c r="K139" s="36"/>
    </row>
    <row r="140" spans="1:11" ht="96.6">
      <c r="A140" s="16">
        <v>7</v>
      </c>
      <c r="B140" s="14" t="s">
        <v>147</v>
      </c>
      <c r="C140" s="19" t="s">
        <v>164</v>
      </c>
      <c r="D140" s="14" t="s">
        <v>49</v>
      </c>
      <c r="E140" s="19" t="s">
        <v>278</v>
      </c>
      <c r="F140" s="14" t="s">
        <v>129</v>
      </c>
      <c r="G140" s="15"/>
      <c r="H140" s="15"/>
      <c r="I140" s="15" t="s">
        <v>374</v>
      </c>
      <c r="J140" s="30"/>
      <c r="K140" s="36"/>
    </row>
    <row r="141" spans="1:11" ht="82.8">
      <c r="A141" s="16">
        <v>7</v>
      </c>
      <c r="B141" s="14" t="s">
        <v>147</v>
      </c>
      <c r="C141" s="19" t="s">
        <v>164</v>
      </c>
      <c r="D141" s="14" t="s">
        <v>49</v>
      </c>
      <c r="E141" s="19" t="s">
        <v>279</v>
      </c>
      <c r="F141" s="14" t="s">
        <v>130</v>
      </c>
      <c r="G141" s="15"/>
      <c r="H141" s="15"/>
      <c r="I141" s="15" t="s">
        <v>375</v>
      </c>
      <c r="J141" s="30"/>
      <c r="K141" s="36"/>
    </row>
    <row r="142" spans="1:11" ht="69">
      <c r="A142" s="16">
        <v>7</v>
      </c>
      <c r="B142" s="14" t="s">
        <v>147</v>
      </c>
      <c r="C142" s="19" t="s">
        <v>164</v>
      </c>
      <c r="D142" s="14" t="s">
        <v>49</v>
      </c>
      <c r="E142" s="19" t="s">
        <v>280</v>
      </c>
      <c r="F142" s="14" t="s">
        <v>131</v>
      </c>
      <c r="G142" s="15"/>
      <c r="H142" s="15"/>
      <c r="I142" s="15" t="s">
        <v>376</v>
      </c>
      <c r="J142" s="30"/>
      <c r="K142" s="36"/>
    </row>
  </sheetData>
  <autoFilter ref="A2:J139"/>
  <mergeCells count="3">
    <mergeCell ref="A1:B1"/>
    <mergeCell ref="C1:D1"/>
    <mergeCell ref="E1:F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4"/>
  <sheetViews>
    <sheetView workbookViewId="0">
      <selection activeCell="D15" sqref="D15"/>
    </sheetView>
  </sheetViews>
  <sheetFormatPr defaultColWidth="12.5546875" defaultRowHeight="15.75" customHeight="1"/>
  <sheetData>
    <row r="1" spans="1:1">
      <c r="A1" s="1" t="s">
        <v>6</v>
      </c>
    </row>
    <row r="2" spans="1:1">
      <c r="A2" s="2" t="s">
        <v>5</v>
      </c>
    </row>
    <row r="3" spans="1:1">
      <c r="A3" s="3" t="s">
        <v>7</v>
      </c>
    </row>
    <row r="4" spans="1:1">
      <c r="A4" s="3" t="s">
        <v>8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5"/>
  <sheetViews>
    <sheetView workbookViewId="0"/>
  </sheetViews>
  <sheetFormatPr defaultColWidth="12.5546875" defaultRowHeight="15.75" customHeight="1"/>
  <cols>
    <col min="1" max="1" width="21.88671875" customWidth="1"/>
    <col min="2" max="2" width="34.5546875" customWidth="1"/>
  </cols>
  <sheetData>
    <row r="1" spans="1:2">
      <c r="A1" s="4" t="s">
        <v>9</v>
      </c>
      <c r="B1" s="5" t="s">
        <v>10</v>
      </c>
    </row>
    <row r="2" spans="1:2">
      <c r="A2" s="6" t="s">
        <v>5</v>
      </c>
      <c r="B2" s="7" t="e">
        <f>COUNTIF('UAT Case '!#REF!,"=未測")</f>
        <v>#REF!</v>
      </c>
    </row>
    <row r="3" spans="1:2">
      <c r="A3" s="6" t="s">
        <v>11</v>
      </c>
      <c r="B3" s="8" t="e">
        <f>COUNTIF('UAT Case '!#REF!,"=FAIL")</f>
        <v>#REF!</v>
      </c>
    </row>
    <row r="4" spans="1:2">
      <c r="A4" s="6" t="s">
        <v>12</v>
      </c>
      <c r="B4" s="7" t="e">
        <f>COUNTIF('UAT Case '!#REF!,"=PASS")</f>
        <v>#REF!</v>
      </c>
    </row>
    <row r="5" spans="1:2">
      <c r="A5" s="6" t="s">
        <v>13</v>
      </c>
      <c r="B5" s="8" t="e">
        <f>SUM(B2:B4)</f>
        <v>#REF!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UAT Case </vt:lpstr>
      <vt:lpstr>Parameter</vt:lpstr>
      <vt:lpstr>樞紐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Michael</cp:lastModifiedBy>
  <dcterms:modified xsi:type="dcterms:W3CDTF">2024-06-24T16:08:40Z</dcterms:modified>
</cp:coreProperties>
</file>